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95" tabRatio="785" activeTab="0"/>
  </bookViews>
  <sheets>
    <sheet name="Poder Legislativo Federal" sheetId="1" r:id="rId1"/>
    <sheet name="Poder Ejecutivo Federal" sheetId="2" r:id="rId2"/>
    <sheet name="Poder Judicial" sheetId="3" r:id="rId3"/>
    <sheet name="Gobernación" sheetId="4" r:id="rId4"/>
    <sheet name="Relaciones Exteriores" sheetId="5" r:id="rId5"/>
    <sheet name="SHCP" sheetId="6" r:id="rId6"/>
    <sheet name="SEDENA" sheetId="7" r:id="rId7"/>
    <sheet name="SAGARPA " sheetId="8" r:id="rId8"/>
    <sheet name="SCT " sheetId="9" r:id="rId9"/>
    <sheet name="Economía" sheetId="10" r:id="rId10"/>
    <sheet name="SEP " sheetId="11" r:id="rId11"/>
    <sheet name="Salud " sheetId="12" r:id="rId12"/>
    <sheet name="Marina" sheetId="13" r:id="rId13"/>
    <sheet name="Trabajo y Previsión Social" sheetId="14" r:id="rId14"/>
    <sheet name="SRA " sheetId="15" r:id="rId15"/>
    <sheet name="SEMARNAT" sheetId="16" r:id="rId16"/>
    <sheet name="PGR" sheetId="17" r:id="rId17"/>
    <sheet name="Energía" sheetId="18" r:id="rId18"/>
    <sheet name="Aportaciones Seguridad Social " sheetId="19" r:id="rId19"/>
    <sheet name="SEDESOL" sheetId="20" r:id="rId20"/>
    <sheet name="Turismo " sheetId="21" r:id="rId21"/>
    <sheet name="IFE " sheetId="22" r:id="rId22"/>
    <sheet name="Provisiones Salariales  y E" sheetId="23" r:id="rId23"/>
    <sheet name="Deuda Pública " sheetId="24" r:id="rId24"/>
    <sheet name="Prev. Aportaciones SEBNTyA" sheetId="25" r:id="rId25"/>
    <sheet name="Función Pública " sheetId="26" r:id="rId26"/>
    <sheet name="Participaciones Federales" sheetId="27" r:id="rId27"/>
    <sheet name="ADEFAS" sheetId="28" r:id="rId28"/>
    <sheet name="Tribunales Agrarios " sheetId="29" r:id="rId29"/>
    <sheet name="Trib. Fed. Justicia Fiscal y A " sheetId="30" r:id="rId30"/>
    <sheet name="Aportaciones Federales" sheetId="31" r:id="rId31"/>
    <sheet name="Erogaciones Programas AADB " sheetId="32" r:id="rId32"/>
    <sheet name="CNDH " sheetId="33" r:id="rId33"/>
    <sheet name="Seguridad Pública " sheetId="34" r:id="rId34"/>
    <sheet name="Consejería Jurídica del  E. Fed" sheetId="35" r:id="rId35"/>
    <sheet name="CONACYT " sheetId="36" r:id="rId36"/>
  </sheets>
  <definedNames/>
  <calcPr fullCalcOnLoad="1"/>
</workbook>
</file>

<file path=xl/sharedStrings.xml><?xml version="1.0" encoding="utf-8"?>
<sst xmlns="http://schemas.openxmlformats.org/spreadsheetml/2006/main" count="2531" uniqueCount="1119">
  <si>
    <t>Consejeros Electorales</t>
  </si>
  <si>
    <t>Secretaria Ejecutiva</t>
  </si>
  <si>
    <t>Dirección Jurídica</t>
  </si>
  <si>
    <t>Unidad de Servicios de Informática</t>
  </si>
  <si>
    <t>Centro para el Desarrollo Democrático</t>
  </si>
  <si>
    <t>Dirección Ejecutiva del Registro Federal de Electores</t>
  </si>
  <si>
    <t>Dirección Ejecutiva de Organización Electoral</t>
  </si>
  <si>
    <t>Dirección Ejecutiva del Servicio Profesional Electoral</t>
  </si>
  <si>
    <t>Dirección Ejecutiva de Administración</t>
  </si>
  <si>
    <t>Juntas Locales</t>
  </si>
  <si>
    <t>Obras Publicas Por Contrato</t>
  </si>
  <si>
    <t>Juntas Distritales</t>
  </si>
  <si>
    <t>Coordinación General de Asuntos Jurídicos</t>
  </si>
  <si>
    <t>Coordinación General de Asuntos Internos</t>
  </si>
  <si>
    <t>Coordinación General de Participación Ciudadana y Derechos Humanos</t>
  </si>
  <si>
    <t>Dirección General de Seguridad Privada</t>
  </si>
  <si>
    <t>Coordinación General de Política Criminal</t>
  </si>
  <si>
    <t>Coordinación General de Servicios de Asistencia Judicial y Ministerial</t>
  </si>
  <si>
    <t>Dirección General de Atención a Víctimas</t>
  </si>
  <si>
    <t>Dirección General de Obras Publicas y Servicios</t>
  </si>
  <si>
    <t>Dirección General de Evaluación, Transparencia y Mejora Regulatoria</t>
  </si>
  <si>
    <t>Dirección General de Innovación y Calidad</t>
  </si>
  <si>
    <t>Consejo de Menores</t>
  </si>
  <si>
    <t>Policía Federal Preventiva</t>
  </si>
  <si>
    <t>Secretariado Ejecutivo del Sistema Nacional de Seguridad Pública</t>
  </si>
  <si>
    <t>Prevención y Readaptación Social</t>
  </si>
  <si>
    <t>Unidad Coordinadora de Asuntos Internacionales</t>
  </si>
  <si>
    <t>Centro de Educación y Capacitación para el Desarrollo Sustentable</t>
  </si>
  <si>
    <t>Unidad Coordinadora de Participación Social y Transparencia</t>
  </si>
  <si>
    <t>Subsidios y transferencias</t>
  </si>
  <si>
    <t>Fondo General de Participaciones</t>
  </si>
  <si>
    <t>Total de participaciones de ingresos.....</t>
  </si>
  <si>
    <t>Total deuda pública, pasivo circulante y otros</t>
  </si>
  <si>
    <t>Total de deuda pública.....</t>
  </si>
  <si>
    <t>Dirección General de Administración y Formación de Recursos Humanos</t>
  </si>
  <si>
    <t>Dirección General de Educación Tecnológica Agropecuaria</t>
  </si>
  <si>
    <t>Subsecretaría de Planeación y Política Ambiental</t>
  </si>
  <si>
    <t>Dirección General de Planeación y Evaluación</t>
  </si>
  <si>
    <t>Dirección General de Estadística e Información Ambiental</t>
  </si>
  <si>
    <t>Dirección General de Política Ambiental e Integración Regional y Sectorial</t>
  </si>
  <si>
    <t>Dirección General de Desarrollo Humano y Organización</t>
  </si>
  <si>
    <t>Dirección General de Recursos Materiales, Inmuebles y Servicios</t>
  </si>
  <si>
    <t>Subsecretaría de Fomento y Normatividad Ambiental</t>
  </si>
  <si>
    <t>Dirección General de Industria</t>
  </si>
  <si>
    <t>Dirección General del Sector Primario y Recursos Naturales Renovables</t>
  </si>
  <si>
    <t>Consultoría Jurídica</t>
  </si>
  <si>
    <t>Dirección General Jurídica de Egresos</t>
  </si>
  <si>
    <t>Dirección General de Energía y Actividades Extractivas</t>
  </si>
  <si>
    <t>Subsecretaría de Gestión para la Protección Ambiental</t>
  </si>
  <si>
    <t>Dirección General de Gestión Integral de Materiales y Actividades
Riesgosas</t>
  </si>
  <si>
    <t>Dirección General de Impacto y Riesgo Ambiental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</si>
  <si>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</si>
  <si>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</si>
  <si>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Transferencias de Contaminantes</t>
  </si>
  <si>
    <t>Comisión Nacional del  Agua</t>
  </si>
  <si>
    <t>Instituto Nacional de Ecología</t>
  </si>
  <si>
    <t>Procuraduría Federal de Protección al Ambiente</t>
  </si>
  <si>
    <t>Comisión Nacional de Áreas Naturales Protegidas</t>
  </si>
  <si>
    <t>Comisión Nacional Forestal</t>
  </si>
  <si>
    <t>Instituto Mexicano de Tecnología del Agua</t>
  </si>
  <si>
    <t xml:space="preserve">Bienes Muebles </t>
  </si>
  <si>
    <t>Subsecretaría de Relaciones Exteriores</t>
  </si>
  <si>
    <t>Coordinación General de Opinión Pública e Imagen</t>
  </si>
  <si>
    <t>Proyecto de Presupuesto de Egresos de la Federación para el Poder Ejecutivo Federal, por unidades responsables y por nivel de desagregación de capítulos y concepto de gasto, 2007. (Pesos).</t>
  </si>
  <si>
    <t>Total del Poder Ejecutivo</t>
  </si>
  <si>
    <t>Oficina de la Presidencia para las Políticas Públicas</t>
  </si>
  <si>
    <t>Total del Poder Judicial</t>
  </si>
  <si>
    <t>Proyecto de Presupuesto de Egresos de la Federación para el Poder Judicial, por unidades responsables y por nivel de desagregación de capítulos y concepto de gasto, 2007. (Pesos).</t>
  </si>
  <si>
    <t>Proyecto de Presupuesto de Egresos de la Federación para la Secretaría de Gobernación, por unidades responsables y por nivel de desagregación de capítulos y concepto de gasto, 2007. (Pesos).</t>
  </si>
  <si>
    <t>Total de la Secretaría de Gobernación</t>
  </si>
  <si>
    <t>Proyecto de Presupuesto de Egresos de la Federación para la Secretaría de Relaciones Exteriores, por unidades responsables y por nivel de desagregación de capítulos y concepto de gasto, 2007. (Pesos).</t>
  </si>
  <si>
    <t>Total de la Secretaría de Relaciones Exteriores</t>
  </si>
  <si>
    <t>Proyecto de Presupuesto de Egresos de la Federación para la Secretaría de Turismo, por unidades responsables y por nivel de desagregación de capítulos y concepto de gasto, 2007. (Pesos).</t>
  </si>
  <si>
    <t>Proyecto de Presupuesto de Egresos de la Federación para el Instituto Federal Electoral, por unidades responsables y por nivel de desagregación de capítulos y concepto de gasto, 2007. (Pesos).</t>
  </si>
  <si>
    <t>Total de el Instituto Federal Electoral</t>
  </si>
  <si>
    <t>Proyecto de Presupuesto de Egresos de la Federación para Provisiones Salariales y Económicas, por unidades responsables y por nivel de desagregación de capítulos y concepto de gasto, 2007. (Pesos).</t>
  </si>
  <si>
    <t>Proyecto de Presupuesto de Egresos de la Federación para la Deuda Pública, por unidades responsables y por nivel de desagregación de capítulos y concepto de gasto, 2007. (Pesos).</t>
  </si>
  <si>
    <t>Proyecto de Presupuesto de Egresos de la Federación para Previsiones y Aportaciones para los Sistemas de Educación Básica, Normal, Tecnológica y de Adultos, por unidades responsables y por nivel de desagregación de capítulos y concepto de gasto, 2007. (Pesos).</t>
  </si>
  <si>
    <t>Proyecto de Presupuesto de Egresos de la Federación para la Función Pública, por unidades responsables y por nivel de desagregación de capítulos y concepto de gasto, 2007. (Pesos).</t>
  </si>
  <si>
    <t>Total de Función Pública</t>
  </si>
  <si>
    <t>Proyecto de Presupuesto de Egresos de la Federación para Participaciones a Entidades Federativas y Municipios, por unidades responsables y por nivel de desagregación de capítulos y concepto de gasto, 2007. (Pesos).</t>
  </si>
  <si>
    <t>Total de Tribunales Agrarios</t>
  </si>
  <si>
    <t>Proyecto de Presupuesto de Egresos de la Federación para Tribunales Agrarios, por unidades responsables y por nivel de desagregación de capítulos y concepto de gasto, 2007. (Pesos).</t>
  </si>
  <si>
    <t>Proyecto de Presupuesto de Egresos de la Federación para Adeudos de Ejercicios Fiscales Anteriores, por unidades responsables y por nivel de desagregación de capítulos y concepto de gasto, 2007. (Pesos).</t>
  </si>
  <si>
    <t>Total del Tribunal Federal de Justicia Fiscal y Administrativa</t>
  </si>
  <si>
    <t>Proyecto de Presupuesto de Egresos de la Federación para el Tribunal Federal de Justicia Fiscal y Administrativa, por unidades responsables y por nivel de desagregación de capítulos y concepto de gasto, 2007. (Pesos).</t>
  </si>
  <si>
    <t>Proyecto de Presupuesto de Egresos de la Federación para Aportaciones Federales para Entidades Federativas y Municipios, por unidades responsables y por nivel de desagregación de capítulos y concepto de gasto, 2007. (Pesos).</t>
  </si>
  <si>
    <t>Proyecto de Presupuesto de Egresos de la Federación para Erogaciones para los Programas de Apoyo a Ahorradores y Deudores de la Banca, por unidades responsables y por nivel de desagregación de capítulos y concepto de gasto, 2007. (Pesos).</t>
  </si>
  <si>
    <t>Total de la Comisión Nacional de los Derechos Humanos</t>
  </si>
  <si>
    <t>Proyecto de Presupuesto de Egresos de la Federación para Erogaciones para la Comisión Nacional de los  Derecho Humanos, por unidades responsables y por nivel de desagregación de capítulos y concepto de gasto, 2007. (Pesos).</t>
  </si>
  <si>
    <t>Proyecto de Presupuesto de Egresos de la Federación para Erogaciones para la Secretaría de Seguridad Pública, por unidades responsables y por nivel de desagregación de capítulos y concepto de gasto, 2007. (Pesos).</t>
  </si>
  <si>
    <t>Total de  la Secretaría de Seguridad Pública</t>
  </si>
  <si>
    <t>Total de  la Consejería Jurídica del Ejecutivo Federal</t>
  </si>
  <si>
    <t>Proyecto de Presupuesto de Egresos de la Federación para Erogaciones para la Consejería Jurídica del Ejecutivo Federal, por unidades responsables y por nivel de desagregación de capítulos y concepto de gasto, 2007. (Pesos).</t>
  </si>
  <si>
    <t>Proyecto de Presupuesto de Egresos de la Federación para Erogaciones para el Consejo Nacional de Ciencia y Tecnología, por unidades responsables y por nivel de desagregación de capítulos y concepto de gasto, 2007. (Pesos).</t>
  </si>
  <si>
    <t>Total del Consejo Nacional de Ciencia y Tecnología</t>
  </si>
  <si>
    <t>Centro de Investigación Científica y de Educación Superior de Ensenada, Baja California</t>
  </si>
  <si>
    <t>Secretaría
Técnica de
la Comisión
calificadora de 
Publicaciones y 
Revistas
Ilustradas</t>
  </si>
  <si>
    <t>Unidad de 
Asuntos
Jurídicos</t>
  </si>
  <si>
    <t>Dirección General para África y Medio Oriente</t>
  </si>
  <si>
    <t>Dirección General de Derechos Humanos y Democracia</t>
  </si>
  <si>
    <t>Sección Mexicana de las Comisiones Internacionales de Límites y Aguas México-Guatemala y México-Belice</t>
  </si>
  <si>
    <t>Subprocuraduría Fiscal Federal de Legislación y Consulta</t>
  </si>
  <si>
    <t>Dirección General de Recursos Financieros</t>
  </si>
  <si>
    <t>Banco del Ahorro Nacional y Servicios Financieros, S.N.C.</t>
  </si>
  <si>
    <t>Total de aportaciones de ingresos........</t>
  </si>
  <si>
    <t>Dirección General de Mejora Regulatoria</t>
  </si>
  <si>
    <t>Dirección General de Planeación Estratégica y Política Sectorial</t>
  </si>
  <si>
    <t>Subsecretaria de Innovación y Calidad (Oficialía Mayor)</t>
  </si>
  <si>
    <t>Servicios Generales</t>
  </si>
  <si>
    <t>Bienes Muebles e Inmuebles</t>
  </si>
  <si>
    <t>Remuneraciones al Personal de Carácter Permanente</t>
  </si>
  <si>
    <t>Remuneraciones al Personal de Carácter Transitorio</t>
  </si>
  <si>
    <t>Remuneraciones Adicionales y Especiales</t>
  </si>
  <si>
    <t>Erogaciones del Gobierno Federal por Concepto de Seguridad Social y Seguros</t>
  </si>
  <si>
    <t>Pagos por Otras Prestaciones Sociales y Económicas</t>
  </si>
  <si>
    <t>Pago de Estímulos a Servidores Públicos</t>
  </si>
  <si>
    <t>Materiales y Útiles de Administración y de Enseñanza</t>
  </si>
  <si>
    <t>Productos Alimenticios</t>
  </si>
  <si>
    <t>Herramientas, Refacciones y Accesorios</t>
  </si>
  <si>
    <t>Materiales y Artículos de Construcción</t>
  </si>
  <si>
    <t>Combustibles, Lubricantes y Aditivos</t>
  </si>
  <si>
    <t>Vestuario, Blancos, Prendas de Protección Personal y Artículos Deportivos</t>
  </si>
  <si>
    <t>Servicios Básicos</t>
  </si>
  <si>
    <t>Servicios de Arrendamiento</t>
  </si>
  <si>
    <t>Servicios de Asesoría, Consultoría, Informáticos, Estudios e Investigaciones</t>
  </si>
  <si>
    <t>Servicios de Mantenimiento y Conservación</t>
  </si>
  <si>
    <t>Servicios de Impresión, Grabado, Publicación, Difusión e Información</t>
  </si>
  <si>
    <t>Servicios de Comunicación Social y Publicidad</t>
  </si>
  <si>
    <t>Servicios Oficiales</t>
  </si>
  <si>
    <t>Pérdidas del Erario y Gastos por Concepto de Responsabilidades</t>
  </si>
  <si>
    <t>Mobiliario y Equipo de Administración</t>
  </si>
  <si>
    <t>Maquinaria y Equipo Agropecuario, Industrial, de Comunicaciones y de uso Informático</t>
  </si>
  <si>
    <t>Vehículos y Equipo de Transporte</t>
  </si>
  <si>
    <t xml:space="preserve">Materias Primas de Producción, Productos Químicos, Farmacéuticos y de Laboratorio </t>
  </si>
  <si>
    <t>TOTAL</t>
  </si>
  <si>
    <t>Obras publicas</t>
  </si>
  <si>
    <t>Obras publicas por Contrato</t>
  </si>
  <si>
    <t>Inversión Financiera, Proviciones Economicas, Ayudas, Otras Erogaciones, y Pensiones, Jubilaciones y Otras</t>
  </si>
  <si>
    <t>Erogaciones Para Apoyar a los Sectores Social y Privado en Actividades Culturales, Deportivas y de Ayuda Extraordinaria</t>
  </si>
  <si>
    <t xml:space="preserve"> </t>
  </si>
  <si>
    <t>Secretaría</t>
  </si>
  <si>
    <t>Unidad de Comunicación Social y Vocero</t>
  </si>
  <si>
    <t>Subsecretaría de Control y Auditoria de la Gestión Publica</t>
  </si>
  <si>
    <t>Dirección General de Operación Regional y Contraloría</t>
  </si>
  <si>
    <t xml:space="preserve">Subsecretaría de Atención Ciudadana y Normatividad </t>
  </si>
  <si>
    <t>Subsecretaría de la Función Publica</t>
  </si>
  <si>
    <t>Secretaría Ejecutiva de la Com. Intersecretarial para la Transparencia y el Combate a la
Corrupción en la Administración Pública Federal</t>
  </si>
  <si>
    <t>Órgano interno de Control</t>
  </si>
  <si>
    <t>Dirección General de Gestión Forestal y de Suelos</t>
  </si>
  <si>
    <t>Pagos de Estímulos a Servidores Públicos</t>
  </si>
  <si>
    <t>Fiscalía Especializada para Movimientos Sociales y Políticos del Pasado</t>
  </si>
  <si>
    <t>Coordinación de Planeación, Desarrollo e Innovación Institucional</t>
  </si>
  <si>
    <t>Dirección General de Políticas y Coordinación Interinstitucional</t>
  </si>
  <si>
    <t>Dirección General de Formación Profesional</t>
  </si>
  <si>
    <t>Dirección General de Cooperación Internacional</t>
  </si>
  <si>
    <t>Coordinación de Asuntos Internacionales y Agregadurías</t>
  </si>
  <si>
    <t>Agregadurías</t>
  </si>
  <si>
    <t>Delegación Estatal San Luis Potosí</t>
  </si>
  <si>
    <t>Unidad Especializada en Investigación de Operaciones con Recursos de Procedencia Ilícita y de Falsificación o Alteración de Moneda</t>
  </si>
  <si>
    <t>Unidad Especializada en Investigación de Trafico de Menores, Indocumentados y Órganos</t>
  </si>
  <si>
    <t>Unidad Especializada en Investigación de Asalto y Robo de Vehículos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</si>
  <si>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</si>
  <si>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</si>
  <si>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Subprocuraduria de Derechos Humanos, Atención a Victimas y Servicios a la Comunidad</t>
  </si>
  <si>
    <t>Dirección General de Promoción de la Cultura en Derechos Humanos, Atención a Quejas e Inspección</t>
  </si>
  <si>
    <t>Dirección General de Atención a Recomendaciones y Amigables Conciliaciones en Derechos Humanos</t>
  </si>
  <si>
    <t>Dirección General de Atención a Victimas del Delito</t>
  </si>
  <si>
    <t>Dirección General de Prevención del Delito y Servicios a la Comunidad</t>
  </si>
  <si>
    <t>Fiscalía Especializada para la Atención de Delitos Electorales</t>
  </si>
  <si>
    <t>Dirección General de Telemática</t>
  </si>
  <si>
    <t>Dirección General de Control y Registro de Aseguramientos Materiales</t>
  </si>
  <si>
    <t>Dirección General de Servicios Aéreos</t>
  </si>
  <si>
    <t>Dirección General de Inspección Interna</t>
  </si>
  <si>
    <t>Dirección General de Supervisión e Inspección Interna para la Agencia Federal de Investigación</t>
  </si>
  <si>
    <t>Dirección General de Delitos Cometidos por Servidores Públicos de la Institución</t>
  </si>
  <si>
    <t>Comisión Reguladora de Energía</t>
  </si>
  <si>
    <t>Instituto Nacional de Investigaciones Nucleares</t>
  </si>
  <si>
    <t>Unidad de Política y Control Presupuestario</t>
  </si>
  <si>
    <t>Subsecretaria de Operación Turística</t>
  </si>
  <si>
    <t>Dirección General de Desarrollo de Productos Turísticos</t>
  </si>
  <si>
    <t>Dirección General de Desarrollo de la Cultura Turística</t>
  </si>
  <si>
    <t>Subsecretaría de Plantación Turística</t>
  </si>
  <si>
    <t>Dirección General de Información y Análisis</t>
  </si>
  <si>
    <t>Dirección del Secretariado</t>
  </si>
  <si>
    <t>Dirección Ejecutiva de Prerrogativas y Partidos Políticos</t>
  </si>
  <si>
    <t>Dirección Ejecutiva de Capacitación Electoral y Educación Cívica</t>
  </si>
  <si>
    <t>Provisiones para Erogaciones Especiales (No se desagrega en partidas)</t>
  </si>
  <si>
    <t>Administración Federal de Servicios Educativos en el Distrito Federal</t>
  </si>
  <si>
    <t>Participaciones de Ingresos, Aportaciones Federales, Aportaciones  y Gasto Reasignado</t>
  </si>
  <si>
    <t>Aportaciones Federales a las Entidades Federativas y Municipios</t>
  </si>
  <si>
    <t>Total de participaciones de ingresos....</t>
  </si>
  <si>
    <t>Aportaciones de la Federación previstas en Leyes y Decretos</t>
  </si>
  <si>
    <t>Sala Regional del Noroeste II, con sede en Ciudad Obregón, Son.</t>
  </si>
  <si>
    <t>Primera Sala Regional del Norte Centro II, con sede en Torreón, Coah.</t>
  </si>
  <si>
    <t>Primera Sala Regional del Noroeste, con sede en Garza García, N.L.</t>
  </si>
  <si>
    <t>Primera Sala Regional Peninsular, con sede en Mérida, Yuc.</t>
  </si>
  <si>
    <t>Sala Regional del Pacifico-Centro, con sede en la Ciudad de Morelia, Estado de Michoacán</t>
  </si>
  <si>
    <t>Segunda Sala Regional Hidalgo-México, con sede en Tlalnepantla, Méx.</t>
  </si>
  <si>
    <t>Sala Regional del Centro II, con sede en Querétaro, Qro.</t>
  </si>
  <si>
    <t>Sala Regional del Noreste I, con sede en Tijuana, B.C.</t>
  </si>
  <si>
    <t>Sala Regional del Noreste III, con sede en Culiacán, Sin.</t>
  </si>
  <si>
    <t>Segunda Sala Regional del Norte Centro II, con sede en Torreón, Coah.</t>
  </si>
  <si>
    <t>Sala Regional Chiapas-Tabasco, con sede en Tuxtla Gutiérrez, Chiapas</t>
  </si>
  <si>
    <t>Sala Regional del Caribe, con sede en Cancún, Quintana Roo.</t>
  </si>
  <si>
    <t>Tercera Sala Regional del Norte- Centro II, con sede en la Ciudad de Torreón, Estado de Coahuila</t>
  </si>
  <si>
    <t>Dirección General de Recursos Materiales y Servidores Generales.</t>
  </si>
  <si>
    <t>Previsiones para Servicios Públicos</t>
  </si>
  <si>
    <t>Dirección General de Quejas y Orientación</t>
  </si>
  <si>
    <t>Unidad de Vinculación para la Transparencia</t>
  </si>
  <si>
    <t>Coordinación General de Órganos de Vigilancia y Control</t>
  </si>
  <si>
    <t>Unidad de Control y Evaluación de la Gestión Publica</t>
  </si>
  <si>
    <t>Dirección General de Auditorias Externas</t>
  </si>
  <si>
    <t>Instituto Nacional de Administración Publica, A.C.</t>
  </si>
  <si>
    <t>Dirección General de Atención Ciudadana</t>
  </si>
  <si>
    <t>Dirección General de Inconformidades</t>
  </si>
  <si>
    <t>Dirección General de Información e Integración</t>
  </si>
  <si>
    <t>Dirección General de Simplificación Regulatoria</t>
  </si>
  <si>
    <t>Total de participaciones de ingresos...</t>
  </si>
  <si>
    <t>Servicios Comercial, Bancario, Financiero, Subcontratación de Servicios con Terceros y Gastos Inherentes</t>
  </si>
  <si>
    <t>Órgano de Control Interno</t>
  </si>
  <si>
    <t>Subsididos y Transferencias</t>
  </si>
  <si>
    <t>Subsicidos a las Entidades Federativas y Municipios</t>
  </si>
  <si>
    <t>Participaciones de Ingresos, Aportaciones Federales y Gasto Reasignado</t>
  </si>
  <si>
    <t>Dirección 
General de Protección Civil</t>
  </si>
  <si>
    <t>Unidad de Gobierno</t>
  </si>
  <si>
    <t>Unidad para la Atención de Organizaciones Sociales</t>
  </si>
  <si>
    <t>Coordinación General de Planeación y Centros S.C.T.</t>
  </si>
  <si>
    <t>Aportaciones de la Federación previstas en Leyes y Derechos</t>
  </si>
  <si>
    <t>Coordinación General de Tecnologías de Información y Comunicaciones</t>
  </si>
  <si>
    <t>Coordinación General  de Calidad y Seguridad de la Información</t>
  </si>
  <si>
    <t>Subsecretaría de Hacienda y Crédito Público</t>
  </si>
  <si>
    <t>Unidad de Crédito Público</t>
  </si>
  <si>
    <t>Unidad de Inteligencia Financiera</t>
  </si>
  <si>
    <t>Unidad de Planeación Económica de la Hacienda Pública</t>
  </si>
  <si>
    <t>Unidad de Banca de Desarrollo</t>
  </si>
  <si>
    <t>Unidad Banca de Ahorro</t>
  </si>
  <si>
    <t>Unidad de Seguros, Valores y Pensiones</t>
  </si>
  <si>
    <t>Unidad de Asuntos Internacionales de Hacienda</t>
  </si>
  <si>
    <t>Adquisición de Valores</t>
  </si>
  <si>
    <t>Subsecretaría de Ingresos</t>
  </si>
  <si>
    <t>Unidad Política de Ingresos</t>
  </si>
  <si>
    <t>Unidad de Legislación Tributaria</t>
  </si>
  <si>
    <t>Subsecretaría de Egresos</t>
  </si>
  <si>
    <t>Unidad de Inversiones</t>
  </si>
  <si>
    <t>Aportaciones a Fideicomisos y Mandatos</t>
  </si>
  <si>
    <t>Dirección General de Programación y Presupuesto "B"</t>
  </si>
  <si>
    <t>Dirección General de Programación y Presupuesto "A"</t>
  </si>
  <si>
    <t>Procuraduría Fiscal de la Federación</t>
  </si>
  <si>
    <t>Subprocuraduría Fiscal Federal de Amparos</t>
  </si>
  <si>
    <t>Subprocuraduría Fiscal Federal de Asuntos Financieros</t>
  </si>
  <si>
    <t>Subprocuraduría Fiscal Federal de  Investigaciones</t>
  </si>
  <si>
    <t>Unidad de Auditoria Gubernamental</t>
  </si>
  <si>
    <t>Unidad de Normatividad de Adquisiciones, Obras Públicas, Servicios y Patrimonio Federal</t>
  </si>
  <si>
    <t>Dirección General de Responsabilidades y Situación Patrimonial</t>
  </si>
  <si>
    <t>Unidad de Recursos Humanos y Profesionalización de la Administración Pública
Federal</t>
  </si>
  <si>
    <t>Unidad de Gobierno Electrónico y Política de Tecnologías de la Información</t>
  </si>
  <si>
    <t>Dirección General de Eficiencia Administrativa y Buen Gobierno</t>
  </si>
  <si>
    <t>Dirección General de Planeación, Organización y Compensaciones de la
Administración Pública Federal</t>
  </si>
  <si>
    <t>Dirección General de Ingreso, Capacitación y Certificación</t>
  </si>
  <si>
    <t>Dirección General de Atención a Instituciones Públicas en Recursos Humanos</t>
  </si>
  <si>
    <t>Dirección General de Evaluación de Sistemas de Profesionalización</t>
  </si>
  <si>
    <t>Dirección General de Modernización Administrativa y Procesos</t>
  </si>
  <si>
    <t>Instituto de Administración y Avalúos de Bienes Nacionales</t>
  </si>
  <si>
    <t>Consejo Nacional de Ciencia y Tecnología</t>
  </si>
  <si>
    <t>Centro de Investigación en Geografía y Geomática "Ing. Jorge L. Tamayo", A.C.</t>
  </si>
  <si>
    <t>Centro de Investigación en Matemáticas,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</si>
  <si>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</si>
  <si>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</si>
  <si>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</si>
  <si>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</si>
  <si>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</si>
  <si>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Subsecretaría para la Pequeña y Mediana Empresa</t>
  </si>
  <si>
    <t>Dirección General de Protocolo</t>
  </si>
  <si>
    <t>Dirección General de Coordinación Política</t>
  </si>
  <si>
    <t>Centro de Investigación Científica de Yucatán, A.C.</t>
  </si>
  <si>
    <t>Centro de Investigaciones en Química Aplicada</t>
  </si>
  <si>
    <t>Centro de Investigaciones y Estudios Superiores en Antropología Social</t>
  </si>
  <si>
    <t>CIATEQ, A.C. Centro de Tecnología Avanzada</t>
  </si>
  <si>
    <t>El Colegio de la Frontera Norte, A.C.</t>
  </si>
  <si>
    <t>El Colegio de la Frontera Sur</t>
  </si>
  <si>
    <t>El Colegio de Michoacán, A.C.</t>
  </si>
  <si>
    <t>El Colegio de San Luis, A.C.</t>
  </si>
  <si>
    <t>Fondo para el Desarrollo de Recursos Humanos</t>
  </si>
  <si>
    <t>Instituto de Ecología, A.C.</t>
  </si>
  <si>
    <t>Instituto de Investigaciones Doctor José María Luis Mora</t>
  </si>
  <si>
    <t>Instituto Potosino de Investigación Científica y Tecnológica, A.C.</t>
  </si>
  <si>
    <t>Centro de Investigación en Alimentación y Desarrollo, A.C.</t>
  </si>
  <si>
    <t>Tesorería de la Federación</t>
  </si>
  <si>
    <t>Subtesorería de Operación</t>
  </si>
  <si>
    <t>Subtesorería de Contabilidad y Control Operativo</t>
  </si>
  <si>
    <t>Unidad de Vigilancia de Fondos y Valores</t>
  </si>
  <si>
    <t>Oficialía Mayor</t>
  </si>
  <si>
    <t>Dirección General de Recursos Humanos</t>
  </si>
  <si>
    <t xml:space="preserve">Dirección General de Recursos Materiales y Servicios Generales </t>
  </si>
  <si>
    <t>Dirección General de Talleres de Impresión de Estampillas y Valores</t>
  </si>
  <si>
    <t>Dirección General de Promoción Cultural, Obra Pública y Acervo Patrimonial</t>
  </si>
  <si>
    <t>Hospital General     "Dr.Manuel Gea González"</t>
  </si>
  <si>
    <t>Instituto Nacional de Estadística, Geografía e Informática</t>
  </si>
  <si>
    <t>Transferencias para Apoyo de Programas</t>
  </si>
  <si>
    <t>Subsidios</t>
  </si>
  <si>
    <t>Comisión Nacional para el Desarrollo de los Pueblos Indígenas</t>
  </si>
  <si>
    <t>Notimex, Agencia de Noticias del Estado Mexicano</t>
  </si>
  <si>
    <t>Comisión Nacional Bancaria y de Valores</t>
  </si>
  <si>
    <t>Comisión Nacional del Sistema de Ahorro para el Retiro</t>
  </si>
  <si>
    <t>Servicio de Administración Tributaria</t>
  </si>
  <si>
    <t>Financiera Rural</t>
  </si>
  <si>
    <t>Fondo de Capitalización e Inversión del Sector Rural</t>
  </si>
  <si>
    <t>Comisión Nacional de Vivienda</t>
  </si>
  <si>
    <t>Instituto Federal de Acceso a la Información Pública</t>
  </si>
  <si>
    <t>Instituto Nacional de las Mujeres</t>
  </si>
  <si>
    <t>Servicio de Administración y Enajenación de Bienes</t>
  </si>
  <si>
    <t>Total de materiales y suminsitros</t>
  </si>
  <si>
    <t>Total de servicios generales</t>
  </si>
  <si>
    <t>Total de bienes muebles e inmuebles</t>
  </si>
  <si>
    <t>Total de inversión financiera....</t>
  </si>
  <si>
    <t>Total de obras públicas</t>
  </si>
  <si>
    <t>Herramientas y Refacciones</t>
  </si>
  <si>
    <t xml:space="preserve">Obras Públicas </t>
  </si>
  <si>
    <t>Total bienes muebles e inmuebles</t>
  </si>
  <si>
    <t>Total de servicios presonales</t>
  </si>
  <si>
    <t>Total de inversión financiera...</t>
  </si>
  <si>
    <t>Suprema Corte de Justicia de la Nación</t>
  </si>
  <si>
    <t>Dirección 
General para 
el Fondo de 
Desastres
Naturales</t>
  </si>
  <si>
    <t>Subsecretaría
de Gobierno</t>
  </si>
  <si>
    <t>Dirección
General de
Coordinación
con Entidades
Federativas</t>
  </si>
  <si>
    <t>Subsecretaría 
de Enlace
Legislativo</t>
  </si>
  <si>
    <t>Dirección
General de 
Estudios
Legislativos</t>
  </si>
  <si>
    <t>Unidad de
Enlace
Legislativo</t>
  </si>
  <si>
    <t>Dirección
General de
Información
Legislativa</t>
  </si>
  <si>
    <t xml:space="preserve">Subsecretaría
de Población,
Migración y 
Asuntos
Religiosos
</t>
  </si>
  <si>
    <t>Dirección
General del
Registro Nacional
de Población
e Identificación
Personal</t>
  </si>
  <si>
    <t>Dirección 
General de
Asociaciones
Religiosas</t>
  </si>
  <si>
    <t>Unidad 
para el 
Desarrollo
Político</t>
  </si>
  <si>
    <t>Dirección General
de Cultura Democrática
y Fomento Cívico</t>
  </si>
  <si>
    <t>Subsecretaría 
de Normatividad
de Medios</t>
  </si>
  <si>
    <t>Dirección 
General de 
Normatividad
de Comunicación</t>
  </si>
  <si>
    <t>Dirección
General
de Medios
Impresos</t>
  </si>
  <si>
    <t>Oficialía
Mayor</t>
  </si>
  <si>
    <t>Dirección
General de
Recursos
Humanos</t>
  </si>
  <si>
    <t>Dirección
General 
de Programación
y Presupuesto</t>
  </si>
  <si>
    <t>Dirección
General de
Recursos
Materiales
y Servicios
Generales</t>
  </si>
  <si>
    <t>Dirección
General de
Tecnologías de
la Información</t>
  </si>
  <si>
    <t xml:space="preserve">Subsecretaría
de Asuntos
Jurídicos y 
Derechos 
Humanos
</t>
  </si>
  <si>
    <t>Unidad 
para la 
Promoción
y Defensa
de los 
Derechos
Humanos</t>
  </si>
  <si>
    <t>Dirección
General de
Compilación y 
Consulta del
Orden Jurídico
Nacional</t>
  </si>
  <si>
    <t>Instituto
Nacional
para el
Fideicomiso 
y el Desarrollo
Municipal</t>
  </si>
  <si>
    <t>Archivo
General de
la Nación</t>
  </si>
  <si>
    <t>Comisión para
Prevenir y
Erradicar
la Violencia
contra las
Mujeres en
Ciudad
Juárez</t>
  </si>
  <si>
    <t>Secretaría
General
del Consejo
Nacional
de Población</t>
  </si>
  <si>
    <t>Centro
Nacional de
Prevención de 
Desastres</t>
  </si>
  <si>
    <t xml:space="preserve">Centro de
Investigación y 
Seguridad
Nacional
</t>
  </si>
  <si>
    <t>Instituto
Nacional de
Migración</t>
  </si>
  <si>
    <t>Coordinación
General de la
Comisión
Mexicana 
de Ayuda a 
Refugiados</t>
  </si>
  <si>
    <t>Centro de 
Producción
de Programas
Informativos y
Especiales</t>
  </si>
  <si>
    <t>Unidad
de Enlace
Federal</t>
  </si>
  <si>
    <t>Total por unidad responsable</t>
  </si>
  <si>
    <t>Total de subsidios y transferencias</t>
  </si>
  <si>
    <t>Comisión Nacional para la Protección y Defensa de los Usuarios de Servicios Financieros</t>
  </si>
  <si>
    <t>Previsiones para Servicios Personales</t>
  </si>
  <si>
    <t>Dirección General de Administración</t>
  </si>
  <si>
    <t>Jefatura del Estado Mayor de la Defensa Nacional</t>
  </si>
  <si>
    <t>Dirección General de la Industria Militar</t>
  </si>
  <si>
    <t>Dirección General de Educación Militar y Rectoría de la Universidad del Ejercito y Fuerza Aérea</t>
  </si>
  <si>
    <t>Dirección General de Ingresos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</si>
  <si>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</si>
  <si>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</si>
  <si>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</si>
  <si>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</si>
  <si>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</si>
  <si>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</si>
  <si>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</si>
  <si>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</si>
  <si>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</si>
  <si>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</si>
  <si>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</si>
  <si>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</si>
  <si>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</si>
  <si>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Presidencia del Supremo Tribunal Militar</t>
  </si>
  <si>
    <t>Procuraduría de Justicia Militar</t>
  </si>
  <si>
    <t>Dirección General de Comunicación Social</t>
  </si>
  <si>
    <t>Dirección General de Informática</t>
  </si>
  <si>
    <t>Coordinación General Jurídica</t>
  </si>
  <si>
    <t>Coordinación General de Comunicación Social</t>
  </si>
  <si>
    <t>Coordinación General de Política Sectorial</t>
  </si>
  <si>
    <t>Centro de Ingenieria y Desarrollo Industrial</t>
  </si>
  <si>
    <t>Coordinación General de Delegaciones</t>
  </si>
  <si>
    <t>Unidad de Contraloría Interna</t>
  </si>
  <si>
    <t>Coordinación General de Ganadería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</si>
  <si>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</si>
  <si>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</si>
  <si>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</si>
  <si>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</si>
  <si>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</si>
  <si>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</si>
  <si>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</si>
  <si>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</si>
  <si>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</si>
  <si>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</si>
  <si>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</si>
  <si>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</si>
  <si>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</si>
  <si>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</si>
  <si>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</si>
  <si>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</si>
  <si>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</si>
  <si>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</si>
  <si>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</si>
  <si>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</si>
  <si>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</si>
  <si>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</si>
  <si>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</si>
  <si>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</si>
  <si>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Sonora</t>
  </si>
  <si>
    <t>Tabasco</t>
  </si>
  <si>
    <t>Tamaulipas</t>
  </si>
  <si>
    <t>Tlaxcala</t>
  </si>
  <si>
    <t>Veracruz</t>
  </si>
  <si>
    <t>Zacatecas</t>
  </si>
  <si>
    <t>Región Lagunera</t>
  </si>
  <si>
    <t>Subsecretaría de Fomento a los Agronegocios</t>
  </si>
  <si>
    <t>Subsidios y Transferencias</t>
  </si>
  <si>
    <t>Dirección General de Estudios Agropecuarios y Pesqueros</t>
  </si>
  <si>
    <t>Dirección General de Administración de Riesgos y Proyectos de Inversión Financiera</t>
  </si>
  <si>
    <t>Dirección General de Apoyo al Financiamiento Rural</t>
  </si>
  <si>
    <t>Secretaría de Agricultura</t>
  </si>
  <si>
    <t>Dirección General de Fomento a la Agricultura</t>
  </si>
  <si>
    <t>Dirección General de Vinculación y Desarrollo Tecnológico</t>
  </si>
  <si>
    <t>Subsecretaría de Desarrollo Rural</t>
  </si>
  <si>
    <t>Dirección General de Fomento Ambiental, Urbano y Turístico</t>
  </si>
  <si>
    <t>Dirección General de Amparo</t>
  </si>
  <si>
    <t>Dirección General de Coordinación de Servicios Periciales</t>
  </si>
  <si>
    <t>Dirección General de Constitucionalidad</t>
  </si>
  <si>
    <t>Dirección General de Normatividad</t>
  </si>
  <si>
    <t>Dirección General de Control de Averiguaciones Previas</t>
  </si>
  <si>
    <t>Dirección General de Control de Procesos Penales Federales</t>
  </si>
  <si>
    <t>Delegación Estatal Jalisco</t>
  </si>
  <si>
    <t>Delegación Estatal Nayarit</t>
  </si>
  <si>
    <t>Delegación Estatal Quintana Roo</t>
  </si>
  <si>
    <t>Delegación Estatal Sinaloa</t>
  </si>
  <si>
    <t>Delegación Estatal Sonora</t>
  </si>
  <si>
    <t>Delegación Estatal Aguascalientes</t>
  </si>
  <si>
    <t>Delegación Estatal Baja California</t>
  </si>
  <si>
    <t>Delegación Estatal Baja California Sur</t>
  </si>
  <si>
    <t>Delegación Estatal Campeche</t>
  </si>
  <si>
    <t>Delegación Estatal Coahuila</t>
  </si>
  <si>
    <t>Delegación Estatal Colima</t>
  </si>
  <si>
    <t>Delegación Estatal Chiapas</t>
  </si>
  <si>
    <t>Delegación Estatal Chihuahua</t>
  </si>
  <si>
    <t>Delegación Estatal en el Distrito Federal</t>
  </si>
  <si>
    <t>Delegación Estatal Durango</t>
  </si>
  <si>
    <t>Delegación Estatal Guanajuato</t>
  </si>
  <si>
    <t>Delegación Estatal Guerrero</t>
  </si>
  <si>
    <t>Unidad Especializada en Investigación de Secuestros</t>
  </si>
  <si>
    <t>Subprocuraduria de Investigación Especializada e Delitos Federales</t>
  </si>
  <si>
    <t>Unidad Especializada en Investigación de Delitos contra los Derechos de Autor y la Propiedad Industrial</t>
  </si>
  <si>
    <t>Unidad Especializada en Investigación de Delitos Fiscales y Financieros</t>
  </si>
  <si>
    <t>Agencia Federal de Investigación</t>
  </si>
  <si>
    <t>Subprocuraduria de Investigación Especializada en Delincuencia Organizada</t>
  </si>
  <si>
    <t>Unidad Especializada en Investigación de Terrorismo, Acopio y Trafico de Armas</t>
  </si>
  <si>
    <t>Unidad Especializada en Investigación de Delitos contra la Salud</t>
  </si>
  <si>
    <t>Procuraduría General de la Republica</t>
  </si>
  <si>
    <t>Dirección General de Planeación e Innovación Institucional</t>
  </si>
  <si>
    <t>Dirección General del Servicio de Carrera de Procuración de Justicia Federal</t>
  </si>
  <si>
    <t>Dirección General de Extradiciones y Asistencia Jurídica</t>
  </si>
  <si>
    <t>Dirección General de Apoyos para el Desarrollo Rural</t>
  </si>
  <si>
    <t>Dirección General de Estudios para el Desarrollo Rural</t>
  </si>
  <si>
    <t>Dirección General de Servicios Profesionales para el Desarrollo Rural</t>
  </si>
  <si>
    <t>Dirección General de Eficiencia Financiera y Rendición de Cuentas</t>
  </si>
  <si>
    <t>Transferencias de Apoyo para Programas</t>
  </si>
  <si>
    <t>Universidad Autónoma de Chapingo</t>
  </si>
  <si>
    <t>Servicio Nacional de Inspección y Certificación de Semillas</t>
  </si>
  <si>
    <t>Apoyos y Servicios a la Comercialización Agropecuaria</t>
  </si>
  <si>
    <t>Instituto Nacional de Pesca</t>
  </si>
  <si>
    <t>Total del Poder Legislativo</t>
  </si>
  <si>
    <t>Elaborado por la Subdirección de Economía de los Servicios de Investigación y Análisis adscrito al Centro de Documentación, Información y Análisis de la Cámara de Diputados con información del Proyecto de Presupuesto de Egresos de la Federación, 2007.</t>
  </si>
  <si>
    <t>Proyecto de Presupuesto de Egresos de la Federación para el Poder Legislativo Federal, por unidades responsables y por nivel de desagregación de capítulos y concepto de gasto, 2007. (Pesos).</t>
  </si>
  <si>
    <t>Comisión Nacional de Acuacultura y Pesca</t>
  </si>
  <si>
    <t>Fideicomiso de Riesgo Compartido</t>
  </si>
  <si>
    <t>Fondo de Empresas Expropiadas del Sector Azucarero</t>
  </si>
  <si>
    <t>Colegio de Postgraduados</t>
  </si>
  <si>
    <t>Comisión Nacional de las Zonas Áridas</t>
  </si>
  <si>
    <t>Instituto Nacional de Investigaciones Forestales, Agrícolas y Pecuarias</t>
  </si>
  <si>
    <t>Yucatán</t>
  </si>
  <si>
    <t>Unidad de Asuntos Jurídicos</t>
  </si>
  <si>
    <t>Órgano Interno de Control</t>
  </si>
  <si>
    <t>Equipo e Instrumental Médico y de Laboratorio</t>
  </si>
  <si>
    <t xml:space="preserve">Herramientas y Refacciones </t>
  </si>
  <si>
    <t>Bienes  Inmuebles</t>
  </si>
  <si>
    <t>Chihuahua</t>
  </si>
  <si>
    <t>Bienes Inmuebles</t>
  </si>
  <si>
    <t>Sinaloa</t>
  </si>
  <si>
    <t>Dirección General de Programación, Organización y Presupuesto</t>
  </si>
  <si>
    <t>Dirección General de Recursos Materiales</t>
  </si>
  <si>
    <t>Dirección General de Asuntos Jurídicos</t>
  </si>
  <si>
    <t>Dirección General de Relaciones Internacionales</t>
  </si>
  <si>
    <t>Coordinación General de Oficinas de Servicios Federales de Apoyo a la Educación</t>
  </si>
  <si>
    <t>Erogaciones para Apoyar a los Sectores Social y Privado en Actividades Culturales, Deportivas y de Ayuda Extraordinaria</t>
  </si>
  <si>
    <t>Coordinación General de Educación Intercultural y Bilingüe</t>
  </si>
  <si>
    <t>Coordinación Ejecutiva</t>
  </si>
  <si>
    <t xml:space="preserve">Baja California </t>
  </si>
  <si>
    <t>Dirección General de Planeación y Programación</t>
  </si>
  <si>
    <t>Dirección General de Evaluación Políticas</t>
  </si>
  <si>
    <t>Coordinación General de Carrera Magisterial</t>
  </si>
  <si>
    <t>Subsecretaría de Educación Básica</t>
  </si>
  <si>
    <t>Subsidios a las Entidades Federativas y Municipios</t>
  </si>
  <si>
    <t>Dirección General de Desarrollo de la Gestión e Innovación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</si>
  <si>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</si>
  <si>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</si>
  <si>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</si>
  <si>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 de Maestros en Servicios</t>
  </si>
  <si>
    <t>Subsecretaría de Educación Superior</t>
  </si>
  <si>
    <t>Dirección General de Profesiones</t>
  </si>
  <si>
    <t>Dirección General de Educación Superior Tecnológica</t>
  </si>
  <si>
    <t>Animales de Trabajo y Reproducción</t>
  </si>
  <si>
    <t>Coordinación General de Universidades Tecnológicas</t>
  </si>
  <si>
    <t>Dirección General de Educación Superior para Profesionales de la Educación</t>
  </si>
  <si>
    <t>Dirección General de Educación Tecnológica Industrial</t>
  </si>
  <si>
    <t>Equipo e Instrumental Médico de Laboratorio</t>
  </si>
  <si>
    <t>Dirección General de Centros de Formación para el Trabajo</t>
  </si>
  <si>
    <t>Dirección General de Educación Ciencia y Tecnología del Mar</t>
  </si>
  <si>
    <t>Transferencias para Apoyo a Programas</t>
  </si>
  <si>
    <t>Centro Nacional de Planeación, Análisis e Información para el Combate a la Delincuencia</t>
  </si>
  <si>
    <t>Instituto de Capacitación y Profesionalización en Procuración de Justicia Federal</t>
  </si>
  <si>
    <t>Centro de Evaluación y Desarrollo Humano</t>
  </si>
  <si>
    <t>Dirección General de Administración Presupuestal y Recursos Financieros</t>
  </si>
  <si>
    <t>Dirección General de Personal</t>
  </si>
  <si>
    <t>Dirección General de Recursos Materiales y Servicios</t>
  </si>
  <si>
    <t>Dirección General de Tecnología de la Información</t>
  </si>
  <si>
    <t>Dirección General de Innovación, Calidad y Organización</t>
  </si>
  <si>
    <t>Universidad Pedagógica Nacional</t>
  </si>
  <si>
    <t>Consejo
Nacional
para
Prevenir la
Discriminación</t>
  </si>
  <si>
    <t xml:space="preserve">Subsidios </t>
  </si>
  <si>
    <t>Universidad Autónoma Metropolitana</t>
  </si>
  <si>
    <t>Universidad Nacional Autónoma de México</t>
  </si>
  <si>
    <t>Instituto Politécnico Nacional</t>
  </si>
  <si>
    <t>XE-IPN Canal 11</t>
  </si>
  <si>
    <t>Instituto Nacional de Antropología e Historia</t>
  </si>
  <si>
    <t>Coordinación General del Programa Nacional de Financiamiento al Microempresario</t>
  </si>
  <si>
    <t>Secretariado Técnico de Planeación, Comunicación y Enlace</t>
  </si>
  <si>
    <t>Coordinación General de Delegaciones Federales</t>
  </si>
  <si>
    <t>Proyecto de Presupuesto de Egresos de la Federación para la Secretaría de Hacienda y Crédito Público, por unidades responsables y por nivel de desagregación de capítulos y concepto de gasto, 2007. (Pesos).</t>
  </si>
  <si>
    <t>Proyecto de Presupuesto de Egresos de la Federación para la Secretaría de la Defensa Nacional, por unidades responsables y por nivel de desagregación de capítulos y concepto de gasto, 2007. (Pesos).</t>
  </si>
  <si>
    <t>Total de la Secretaría Agricultura, Ganadería, Desarrollo Rural, Pesca y Alimentación</t>
  </si>
  <si>
    <t>Total de la Secretaría de la Defensa Nacional</t>
  </si>
  <si>
    <t>Total de la Secretaría de Hacienda y Crédito Público</t>
  </si>
  <si>
    <t>Proyecto de Presupuesto de Egresos de la Federación para la Secretaría de Aricultura, Ganadería, Desarrollo Rural, Pesca y Alimentación, por unidades responsables y por nivel de desagregación de capítulos y concepto de gasto, 2007. (Pesos).</t>
  </si>
  <si>
    <t>Proyecto de Presupuesto de Egresos de la Federación para la Secretaría de Comunicaciones y Transportes, por unidades responsables y por nivel de desagregación de capítulos y concepto de gasto, 2007. (Pesos).</t>
  </si>
  <si>
    <t>Total de la Secretaría Comunicaciones y Transportes</t>
  </si>
  <si>
    <t>Proyecto de Presupuesto de Egresos de la Federación para la Secretaría de Economía, por unidades responsables y por nivel de desagregación de capítulos y concepto de gasto, 2007. (Pesos).</t>
  </si>
  <si>
    <t>Total de la Secretaría de Economía</t>
  </si>
  <si>
    <t>Total de la Secretaría de Educación Pública</t>
  </si>
  <si>
    <t>Proyecto de Presupuesto de Egresos de la Federación para la Secretaría de Educación Pública, por unidades responsables y por nivel de desagregación de capítulos y concepto de gasto, 2007. (Pesos).</t>
  </si>
  <si>
    <t>Total de la Secretaría de Salud</t>
  </si>
  <si>
    <t>Proyecto de Presupuesto de Egresos de la Federación para la Secretaría de Salud, por unidades responsables y por nivel de desagregación de capítulos y concepto de gasto, 2007. (Pesos).</t>
  </si>
  <si>
    <t>Proyecto de Presupuesto de Egresos de la Federación para la Secretaría de Marina, por unidades responsables y por nivel de desagregación de capítulos y concepto de gasto, 2007. (Pesos).</t>
  </si>
  <si>
    <t>Total de la Secretaría de Marina</t>
  </si>
  <si>
    <t>Total de la Secretaría de Trabajo y Previsión Social</t>
  </si>
  <si>
    <t>Proyecto de Presupuesto de Egresos de la Federación para la Secretaría de Trabajo y Previsión Social, por unidades responsables y por nivel de desagregación de capítulos y concepto de gasto, 2007. (Pesos).</t>
  </si>
  <si>
    <t>Proyecto de Presupuesto de Egresos de la Federación para la Secretaría de Reforma Agraria, por unidades responsables y por nivel de desagregación de capítulos y concepto de gasto, 2007. (Pesos).</t>
  </si>
  <si>
    <t>Total de la Secretaría de Reforma Agraria</t>
  </si>
  <si>
    <t>Total de la Secretaría de  Medio Ambiente y Recursos Maturales</t>
  </si>
  <si>
    <t>Proyecto de Presupuesto de Egresos de la Federación para la Secretaría de Medio Ambiente y Recursos Naturales, por unidades responsables y por nivel de desagregación de capítulos y concepto de gasto, 2007. (Pesos).</t>
  </si>
  <si>
    <t>Instituto Nacional de Ciencias Penales</t>
  </si>
  <si>
    <t>Tribunal Federal de Justicia Fiscal y Administrativa con sede en el Distrito Federal</t>
  </si>
  <si>
    <t>Primera Sala Regional de Occidente, con sede en Guadalajara, Jal.</t>
  </si>
  <si>
    <t>Sala Regional del Centro III, con sede en Celaya, Gto.</t>
  </si>
  <si>
    <t>Primera Sala Regional de Oriente, con sede en Puebla, Pue.</t>
  </si>
  <si>
    <t>Primera Sala Regional del Sureste, con sede en Oaxaca, Oax.</t>
  </si>
  <si>
    <t>Sala Regional del Pacifico, con sede en Acapulco, Gro.</t>
  </si>
  <si>
    <t>Primera Sala Regional Hidalgo-México, con sede en Tlalnepantla, Mex.</t>
  </si>
  <si>
    <t xml:space="preserve">Segunda Sala Regional del Noreste, con sede en Monterrey, N.L. </t>
  </si>
  <si>
    <t>Segunda Sala Regional de Occidente, con sede en Guadalajara, Jal.</t>
  </si>
  <si>
    <t>Sala Regional del Norte Centro I, con sede en Chihuahua, Chih.</t>
  </si>
  <si>
    <t>Segunda Sala Regional de Oriente, con sede en Puebla, PUE.</t>
  </si>
  <si>
    <t>Segunda Sala Regional del Golfo, con sede en la Ciudad de Jalapa, Estado de Veracruz</t>
  </si>
  <si>
    <t>Sala Regional del Golfo, con sede en Jalapa, Ver.</t>
  </si>
  <si>
    <t>Sala Regional del Centro I, con sede en Aguascalientes, Ags.</t>
  </si>
  <si>
    <t>Tercera Sala Regional Hidalgo-México, con sede en Tlalnepantla, Méx.</t>
  </si>
  <si>
    <t>Sala Regional del Golfo Norte, con sede en Ciudad Victoria, Tamps.</t>
  </si>
  <si>
    <t>Tercera Sala Regional del Occidente, con sede en la Ciudad de Guadalajara, Estado de Jalisco</t>
  </si>
  <si>
    <t>Proyecto de Presupuesto de Egresos de la Federación para la Secretaría de Energía, por unidades responsables y por nivel de desagregación de capítulos y concepto de gasto, 2007. (Pesos).</t>
  </si>
  <si>
    <t>Tercera Sala Regional del Oriente, con sede en la ciudad de Puebla, estado de Puebla</t>
  </si>
  <si>
    <t>Servicios Personales</t>
  </si>
  <si>
    <t>Materiales y Suministros</t>
  </si>
  <si>
    <t>Servicios de Información y Documentación</t>
  </si>
  <si>
    <t>Coordinación Nacional de Comunicación Social</t>
  </si>
  <si>
    <t>Coordinación de Asuntos Internacionales</t>
  </si>
  <si>
    <t>Dirección General de Servicios al Turista</t>
  </si>
  <si>
    <t>Dirección General de Desarrollo Institucional y Coordinación Sectorial</t>
  </si>
  <si>
    <t>Dirección General de Programas Regionales</t>
  </si>
  <si>
    <t>Impuestos Sobre Nominas y Crédito al Salario</t>
  </si>
  <si>
    <t>Unidad de Contraloría
 Interna</t>
  </si>
  <si>
    <t>Dirección
General de Radio, Televisión y
Cinematografía</t>
  </si>
  <si>
    <t>Instituto
Nacional de
Estudios
Históricos
de las
Revoluciones
de México</t>
  </si>
  <si>
    <t>Tribunal 
Federal de
Conciliación
y Arbitraje</t>
  </si>
  <si>
    <t>Delegación Querétaro</t>
  </si>
  <si>
    <t>Dirección General de Promoción Empresarial</t>
  </si>
  <si>
    <t>Dirección General de Oferta Exportable</t>
  </si>
  <si>
    <t>Secretaría de Normatividad, Inversión Extranjera y Prácticas Comerciales Internacionales</t>
  </si>
  <si>
    <t>Unidad de Prácticas Comerciales Internacionales</t>
  </si>
  <si>
    <t>Dirección General de Normas</t>
  </si>
  <si>
    <t>Dirección General de Inversión Extranjera</t>
  </si>
  <si>
    <t>Dirección General de Normatividad Mercantil</t>
  </si>
  <si>
    <t>Dirección General de Comercio Interior y Economía Digital</t>
  </si>
  <si>
    <t>Dirección General de Industrias Básicas</t>
  </si>
  <si>
    <t>Dirección General de Comercio Exterior</t>
  </si>
  <si>
    <t>Dirección General de Industrias Pesadas y de Alta Tecnología</t>
  </si>
  <si>
    <t>Subsecretaría de Negociaciones Comerciales Internacionales</t>
  </si>
  <si>
    <t>Dirección General de Negociaciones Multilaterales y Regionales</t>
  </si>
  <si>
    <t>Dirección General de Consultoría Jurídica de Negociaciones</t>
  </si>
  <si>
    <t>Unidad de Coordinación de Negociaciones Internacionales</t>
  </si>
  <si>
    <t>Dirección General de Política Comercial</t>
  </si>
  <si>
    <t>Dirección General de Evaluación y Seguimiento de Negociaciones</t>
  </si>
  <si>
    <t>Coordinación General de Minería</t>
  </si>
  <si>
    <t xml:space="preserve">Dirección General de Minas </t>
  </si>
  <si>
    <t xml:space="preserve">Dirección General de  Promoción Minera </t>
  </si>
  <si>
    <t>Comisión Federal de Competencia</t>
  </si>
  <si>
    <t>Comisión Federal de Mejora Regulatoria</t>
  </si>
  <si>
    <t>Centro Nacional de Metrología</t>
  </si>
  <si>
    <t>Procuraduría Federal del Consumidor</t>
  </si>
  <si>
    <t>Servicio Geológico Mexicano</t>
  </si>
  <si>
    <t>Junta Federal de Conciliación y Arbitraje</t>
  </si>
  <si>
    <t>Aportaciones  a Fideicomisos y Mandatos</t>
  </si>
  <si>
    <t>Subsecretaría de Industria y Comercio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</si>
  <si>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</si>
  <si>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</si>
  <si>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</si>
  <si>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</si>
  <si>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Centro de Enseñanza Técnica Industrial</t>
  </si>
  <si>
    <t>Centro de Investigación y Estudios Avanzados del Instituto Politécnico Nacional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</si>
  <si>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</si>
  <si>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</si>
  <si>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</si>
  <si>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los Libros de Texto Gratuitos</t>
  </si>
  <si>
    <t>Comité Administrador del Programa Federal de Construcción de Escuelas</t>
  </si>
  <si>
    <t>Consejo Nacional de Fomento Educativo</t>
  </si>
  <si>
    <t>Fideicomiso de los Sistemas Normalizado de Competencia Laboral y de Certificación de Competencia Laboral</t>
  </si>
  <si>
    <t>Fideicomiso para la Cineteca Nacional</t>
  </si>
  <si>
    <t>Fondo de Cultura Económica</t>
  </si>
  <si>
    <t>Instituto Nacional para la Educación de los Adultos</t>
  </si>
  <si>
    <t>Instituto Nacional de Lenguas Indígenas</t>
  </si>
  <si>
    <t>Instituto Mexicano de Cinematografía</t>
  </si>
  <si>
    <t>Instituto Mexicano de la Juventud</t>
  </si>
  <si>
    <t>Instituto Mexicano de la Radio</t>
  </si>
  <si>
    <t>Instituto Nacional para la Evaluación de la Educación</t>
  </si>
  <si>
    <t>Patronato de Obras e Instalaciones del Instituto Politécnico Nacional</t>
  </si>
  <si>
    <t>Universidad Autónoma Agraria Antonio Narro</t>
  </si>
  <si>
    <t>Televisión Metropolitana, S.A. de C.V.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</si>
  <si>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</si>
  <si>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</si>
  <si>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</si>
  <si>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</si>
  <si>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</si>
  <si>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</si>
  <si>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Unidad de Planeación Estratégica</t>
  </si>
  <si>
    <t>Subsecretaría</t>
  </si>
  <si>
    <t>Dirección General de Construcciones Navales</t>
  </si>
  <si>
    <t>Dirección General de Investigación y Desarrollo</t>
  </si>
  <si>
    <t>Dirección General de Servicios</t>
  </si>
  <si>
    <t>Dirección General de Administración y Finanzas</t>
  </si>
  <si>
    <t>Materiales, Suministros y Prendas de Protección para Seguridad Pública y Nacional</t>
  </si>
  <si>
    <t>Unidad de Delagaciones Federales del Trabajo</t>
  </si>
  <si>
    <t>Unidad de Funcionarios Conciliadores</t>
  </si>
  <si>
    <t>Unidad de Asuntos Internacionales</t>
  </si>
  <si>
    <t>Subsecretaría del Trabajo, Seguridad y Previsión Social</t>
  </si>
  <si>
    <t>Dirección General de Inspección Federal del Trabajo</t>
  </si>
  <si>
    <t>Dirección General de Protección y Medicina Preventiva en el Transporte</t>
  </si>
  <si>
    <t>Instituto Nacional de Astrofísica, Óptica y Electrónica</t>
  </si>
  <si>
    <t>Centro de Investigaciones en Óptica, A.C.</t>
  </si>
  <si>
    <t>Conserjería Jurídica del Ejecutivo federal</t>
  </si>
  <si>
    <t>Materias Primas de Producción, Productos Químicos, Farmacéuticos y de Laboratorio</t>
  </si>
  <si>
    <t>Total de materiales y suministros</t>
  </si>
  <si>
    <t>Materiales Suministros y Prendas de Protección para Seguridad Publica y Nacional</t>
  </si>
  <si>
    <t>Subsecretaría de Prevención y Participación Ciudadana</t>
  </si>
  <si>
    <t>Subsecretaría de Política Criminal</t>
  </si>
  <si>
    <t>Proyecto de Presupuesto de Egresos de la Federación para la Procuraduría General de la República, por unidades responsables y por nivel de desagregación de capítulos y concepto de gasto, 2007. (Pesos).</t>
  </si>
  <si>
    <t>Total de la Procuraduría General de la República</t>
  </si>
  <si>
    <t>Proyecto de Presupuesto de Egresos de la Federación para Aportaciones a Seguridad Social, por unidades responsables y por nivel de desagregación de capítulos y concepto de gasto, 2007. (Pesos).</t>
  </si>
  <si>
    <t xml:space="preserve">Total de Aportaciones a Seguridad Social </t>
  </si>
  <si>
    <t>Instituto de Seguridad y Servicios Sociales de los Trabajadores al Servicio del Estado</t>
  </si>
  <si>
    <t>Total de la Secretaría de  Desarrollo Social</t>
  </si>
  <si>
    <t>Proyecto de Presupuesto de Egresos de la Federación para la Secretaría de Desarrollo Social, por unidades responsables y por nivel de desagregación de capítulos y concepto de gasto, 2007. (Pesos).</t>
  </si>
  <si>
    <t>Total de la Secretaría de  Turismo</t>
  </si>
  <si>
    <t>Coordinación General de Información Criminal y Estratégica</t>
  </si>
  <si>
    <t>Dirección General de Desarrollo Tecnológico</t>
  </si>
  <si>
    <t>Unidad de Transparencia, Innovación y Calidad</t>
  </si>
  <si>
    <t>Maquinaria y Equipo Agropecuario, Industrial, de Comunicaciones y de Uso Informático</t>
  </si>
  <si>
    <t>Auditoria Superior de la Federación</t>
  </si>
  <si>
    <t>Previsiones Para Servicios Personales</t>
  </si>
  <si>
    <t>Servicios Comercial, Bancario, Financiero, Subcontratación de Servicios con Terceros y gastos Inherentes</t>
  </si>
  <si>
    <t>Oficina de la Presidencia para la Innovación Gubernamental</t>
  </si>
  <si>
    <t>Coordinación General de Transporte Aéreo Presidencial</t>
  </si>
  <si>
    <t>Dirección General de Registro de Asociaciones</t>
  </si>
  <si>
    <t>Dirección General de Seguridad y Salud en el Trabajo</t>
  </si>
  <si>
    <t>Subesecretaría de Empleo y Política Laboral</t>
  </si>
  <si>
    <t>Coordinación General de Empleo</t>
  </si>
  <si>
    <t>Dirección General de Política Laboral</t>
  </si>
  <si>
    <t>Dirección de Investigación y Estadísticas del Trabajo</t>
  </si>
  <si>
    <t>Subsecretaría de Desarrollo Humano para el Trabajo Productivo</t>
  </si>
  <si>
    <t>Dirección General de Equidad y Género</t>
  </si>
  <si>
    <t>Dirección General de Capacitación</t>
  </si>
  <si>
    <t>Dirección General de Productividad</t>
  </si>
  <si>
    <t>Dirección General de Desarrollo Humano</t>
  </si>
  <si>
    <t>Dirección General de Programación y Presupuesto</t>
  </si>
  <si>
    <t>Dirección General de Recursos Materiales y Servicios Generales</t>
  </si>
  <si>
    <t>Dirección General de Informática y Telecomunicaciones</t>
  </si>
  <si>
    <t>Procuraduría General de la Defensa del Trabajo</t>
  </si>
  <si>
    <t xml:space="preserve">Comité Nacional Mixto de Protección al Salario </t>
  </si>
  <si>
    <t>Comisión Nacional de los Salarios Mínimos</t>
  </si>
  <si>
    <t>Delegación Metropolitana en el Distrito Federal</t>
  </si>
  <si>
    <t>Unidad de Comunicación Social</t>
  </si>
  <si>
    <t>Representación Regional Noroeste</t>
  </si>
  <si>
    <t>Representación Regional Norte</t>
  </si>
  <si>
    <t>Representación Regional Noreste</t>
  </si>
  <si>
    <t>Representación Regional Occidente</t>
  </si>
  <si>
    <t>Representación Regional Pacífico Centro</t>
  </si>
  <si>
    <t>Representación Regional Centro</t>
  </si>
  <si>
    <t>Representación Regional Centro Sur</t>
  </si>
  <si>
    <t>Representación Regional Golfo</t>
  </si>
  <si>
    <t>Representación Regional Sur</t>
  </si>
  <si>
    <t>Representación Regional Peninsular</t>
  </si>
  <si>
    <t>Representación Especial Chiapas</t>
  </si>
  <si>
    <t>Representación Especial Oaxaca</t>
  </si>
  <si>
    <t>Subsecretaría de Ordenamiento de la Propiedad Rural</t>
  </si>
  <si>
    <t>Unidad de Concertación Agraria</t>
  </si>
  <si>
    <t>Unidad Técnica Operativa</t>
  </si>
  <si>
    <t>Subsecretaría de Política Sectorial</t>
  </si>
  <si>
    <t>Dirección General de Coordinación</t>
  </si>
  <si>
    <t>Dirección General de Ordenamiento y Regulación</t>
  </si>
  <si>
    <t>Dirección General de Política y Planeación Agraria</t>
  </si>
  <si>
    <t xml:space="preserve">Transferencias para Apoyo a Programas </t>
  </si>
  <si>
    <t>Registro Agrario Nacional</t>
  </si>
  <si>
    <t>Procuraduría Agraria</t>
  </si>
  <si>
    <t>Pago de Pensiones y Jubilaciones</t>
  </si>
  <si>
    <t>Instituto Mexicano de Seguro Social</t>
  </si>
  <si>
    <t>Instituto de Seguridad Social para las Fuerzas Armadas Mexicanas</t>
  </si>
  <si>
    <t>Dirección General de Asuntos Internacionales</t>
  </si>
  <si>
    <t>Dirección General de Planeación Energética</t>
  </si>
  <si>
    <t>Subsecretaría de Planeación Energética y Desarrollo Tecnológico</t>
  </si>
  <si>
    <t>Subsecretaría de Electricidad</t>
  </si>
  <si>
    <t>Dirección General de Generación, Conducción y Transformación de Energía Eléctrica</t>
  </si>
  <si>
    <t>Dirección General de Fábrica de Vestuario y Equipo</t>
  </si>
  <si>
    <t>Dirección General de Sanidad</t>
  </si>
  <si>
    <t>Materiales, Suministros y Prendas de Protección Personal para Seguridad Pública y Nacional</t>
  </si>
  <si>
    <t>Coordinación General de Enlace y Operación</t>
  </si>
  <si>
    <t>Dirección General de Proveeduría y Racionalización de Bienes y Servicios</t>
  </si>
  <si>
    <t>Dirección General de Promoción de la Eficiencia y Calidad de los Servicios</t>
  </si>
  <si>
    <t>Colegio Superior Agropecuario del Estado de Guerrero</t>
  </si>
  <si>
    <t>Servicios de Información y Estadística Agroalimentaria y Pesquera</t>
  </si>
  <si>
    <t>Instituto Nacional para el Desarrollo de Capacidades del Sector Rural, A.C.</t>
  </si>
  <si>
    <t>Coordinación del Sistema Nacional e-México</t>
  </si>
  <si>
    <t>Dirección General de Autotransporte</t>
  </si>
  <si>
    <t>Coordinación General de Puertos y Marina Mercante</t>
  </si>
  <si>
    <t>Dirección General de Fomento y Administración Portuaria</t>
  </si>
  <si>
    <t>Dirección General de Planeación</t>
  </si>
  <si>
    <t>Unidad de Tecnologías de Información y Comunicaciones</t>
  </si>
  <si>
    <t>Instituto Mexicano del Transporte</t>
  </si>
  <si>
    <t>Fideicomiso de Formación y Capacitación para el Personal de la Marina Mercante Nacional</t>
  </si>
  <si>
    <t>Telecomunicaciones de México</t>
  </si>
  <si>
    <t>Dirección General de Transporte Ferroviario y Multimodal</t>
  </si>
  <si>
    <t>Dirección General de Capacitación e Innovación Tecnológica</t>
  </si>
  <si>
    <t>Dirección General de Desarrollo Empresarial y Oportunidades de Negocio</t>
  </si>
  <si>
    <t>Unidad de Planeación y Evaluación de Políticas Públicas</t>
  </si>
  <si>
    <t>Dirección General de Acreditación, incorporación y Revalidación</t>
  </si>
  <si>
    <t>Coordinación de Órganos Desconcentrados y del Sector Paraestatal</t>
  </si>
  <si>
    <t>Dirección General de Televisión Educativa</t>
  </si>
  <si>
    <t>Dirección General de Educación Universitaria</t>
  </si>
  <si>
    <t>Subsecretaría de Educación Media Superior</t>
  </si>
  <si>
    <t>Dicción General de Bachillerato</t>
  </si>
  <si>
    <t>Instituto Nacional del Derecho de Autor</t>
  </si>
  <si>
    <t>Centro de Capacitación Cinematográfica, A.C.</t>
  </si>
  <si>
    <t>Comisión Nacional de Cultura Física y Deporte</t>
  </si>
  <si>
    <t>Materiales, suministros y Prendas de Protección para Seguridad Pública y Nacional</t>
  </si>
  <si>
    <t>Subsecretaría de Prevención y Promoción de la Salud</t>
  </si>
  <si>
    <t>Subsecretaría de Innovación y Calidad</t>
  </si>
  <si>
    <t>Dirección General de Coordinación y Desarrollo de los Hospitales Federales de Referencia</t>
  </si>
  <si>
    <t>Instituto Nacional de Enfermedades Respiratorias Ismael Cosió Villegas</t>
  </si>
  <si>
    <t>Representación Regional Centro Norte</t>
  </si>
  <si>
    <t>Compañía Operadora del Centro Cultural y Turístico de Tijuana,      S.A. de      C. V.</t>
  </si>
  <si>
    <t>Educal,     S.A. de    C. V.</t>
  </si>
  <si>
    <t>Estudios Churubusco Azteca,     S. A.</t>
  </si>
  <si>
    <t>Colegio de México,      A.C.</t>
  </si>
  <si>
    <t>Dirección General de Información  Agraria</t>
  </si>
  <si>
    <t>Dirección General de Distribución y Abastecimiento de Energía Eléctrica, y Recursos Nucleares</t>
  </si>
  <si>
    <t>Subsecretaría de Hidrocarburos</t>
  </si>
  <si>
    <t>Dirección General de Desarrollo Industrial de Hidrocarburos</t>
  </si>
  <si>
    <t>Dirección General de Explotación de Hidrocarburos</t>
  </si>
  <si>
    <t>Dirección General de Gas L.P.</t>
  </si>
  <si>
    <t>Comisión Nacional de Seguridad Nuclear y Salvaguardias</t>
  </si>
  <si>
    <t>Inversión Financiera, Provisiones Económicas, Ayudas, Otras Erogaciones, y Pensiones, Jubilaciones y Otras</t>
  </si>
  <si>
    <t>Dirección General de Investigación, Desarrollo Tecnológico y Medio Ambiente</t>
  </si>
  <si>
    <t>Comisión Nacional para el ahorro de Energía</t>
  </si>
  <si>
    <t>Instituto Mexicano del Petróleo</t>
  </si>
  <si>
    <t>Luz y Fuerza del Centro</t>
  </si>
  <si>
    <t>Contraloría Interna</t>
  </si>
  <si>
    <t>Unidad de Operaciones</t>
  </si>
  <si>
    <t>Perdidas del erario y Gastos por Concepto de Responsabilidades</t>
  </si>
  <si>
    <t>Unidad Política y Control Presupuestario</t>
  </si>
  <si>
    <t>Deuda Pública, Pasivo Circulante y Otros</t>
  </si>
  <si>
    <t>Intereses de la Deuda Pública</t>
  </si>
  <si>
    <t>Comisiones de la Deuda Pública</t>
  </si>
  <si>
    <t>Gastos de la Deuda Pública</t>
  </si>
  <si>
    <t>Costo por Coberturas</t>
  </si>
  <si>
    <t>Unidad de Coordinación con Entidades Federativas</t>
  </si>
  <si>
    <t>Fondo de Fomento Municipal</t>
  </si>
  <si>
    <t>Otros Conceptos Participables</t>
  </si>
  <si>
    <t>Unidad Política de Control Presupuestario</t>
  </si>
  <si>
    <t>Adeudos de Ejercicios Fiscales Anteriores (ADEFAS)</t>
  </si>
  <si>
    <t>Tribunal Superior Agrario</t>
  </si>
  <si>
    <t>Otros Bienes Muebles e Inmuebles</t>
  </si>
  <si>
    <t>Tribunales Unitarios Agrarios</t>
  </si>
  <si>
    <t>Aportaciones Federales para Entidades Federativas y Municipios</t>
  </si>
  <si>
    <t>Participaciones de Ingresos, Aportaciones Federales, Aportaciones y Gasto Reasignado</t>
  </si>
  <si>
    <t>Apoyos Financieros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</si>
  <si>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</si>
  <si>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</si>
  <si>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</si>
  <si>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</si>
  <si>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</si>
  <si>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</si>
  <si>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Secretaría Ejecutiva</t>
  </si>
  <si>
    <t>Coordinación General de Comunicación y Proyectos</t>
  </si>
  <si>
    <t>Centro Nacional de Derechos Humanos</t>
  </si>
  <si>
    <t>Unidad de Apoyo al Cambio Estructural</t>
  </si>
  <si>
    <t>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</si>
  <si>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</si>
  <si>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</si>
  <si>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</si>
  <si>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</si>
  <si>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</si>
  <si>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</si>
  <si>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 xml:space="preserve">Subsecretaría de Comunicaciones </t>
  </si>
  <si>
    <t>Dirección General de Política de Telecomunicaciones</t>
  </si>
  <si>
    <t>Unidad de la Red Privada del Gobierno Federal</t>
  </si>
  <si>
    <t>Dirección General de Puertos</t>
  </si>
  <si>
    <t>Dirección General de Marina Mercante</t>
  </si>
  <si>
    <t>Dirección General de Evaluación</t>
  </si>
  <si>
    <t>México</t>
  </si>
  <si>
    <t>Servicios a la Navegación en el Espacio Aéreo Mexicano</t>
  </si>
  <si>
    <t>Comisión Federal de Telecomunicaciones</t>
  </si>
  <si>
    <t>Administración Portuaria Integral de Puerto Madero, S. A. de C. V.</t>
  </si>
  <si>
    <t>Ferrocarril del Istmo de Tehuantepec, S. A. de C. V.</t>
  </si>
  <si>
    <t>Servicio Postal Mexicano</t>
  </si>
  <si>
    <t>Dirección General de Planeación y Análisis</t>
  </si>
  <si>
    <t>Dirección General de Información Automatizada</t>
  </si>
  <si>
    <t>Obras Públicas</t>
  </si>
  <si>
    <t>Quinta Visitaduría General</t>
  </si>
  <si>
    <t>AGROASEMEX, S.A .</t>
  </si>
  <si>
    <t xml:space="preserve">Dirección General de Recursos Humanos, Innovación y Servicios </t>
  </si>
  <si>
    <t xml:space="preserve">Secretaría </t>
  </si>
  <si>
    <t>Obras Publicas por Contrato</t>
  </si>
  <si>
    <t xml:space="preserve">Aportaciones a Fideicomisos y Mandatos </t>
  </si>
  <si>
    <t>Consejo de la Judicatura Federal</t>
  </si>
  <si>
    <t>Perdida del erario y Gastos por Concepto de Responsabilidades</t>
  </si>
  <si>
    <t>Sala Superior</t>
  </si>
  <si>
    <t>Gasto Federal Reasignado a las Entidades Federativas y Municipios</t>
  </si>
  <si>
    <t>Centro de Estudios Superiores de Turismo</t>
  </si>
  <si>
    <t>Fondo Nacional de Fomento al Turismo</t>
  </si>
  <si>
    <t>Vehículo y Equipo de Transporte</t>
  </si>
  <si>
    <t>Otros Bienes e Inmuebles</t>
  </si>
  <si>
    <t>Obras Publicas</t>
  </si>
  <si>
    <t xml:space="preserve"> H. Cámara de Diputados </t>
  </si>
  <si>
    <t>Cámara de Senadores</t>
  </si>
  <si>
    <t>Secretaría Particular</t>
  </si>
  <si>
    <t>Coordinación General de Administración</t>
  </si>
  <si>
    <t>Estado Mayor Presidencial</t>
  </si>
  <si>
    <t>Unidad de Análisis Económico</t>
  </si>
  <si>
    <t>Coordinación General de los Institutos Nacionales de Salud</t>
  </si>
  <si>
    <t>Unidad Coordinadora de Vinculación y Participación Social</t>
  </si>
  <si>
    <t>Secretariado Técnico del Consejo Nacional de Salud</t>
  </si>
  <si>
    <t>Dirección General de Promoción de la Salud</t>
  </si>
  <si>
    <t xml:space="preserve">Secretariado Técnico del Consejo Nacional Contra las Adicciones </t>
  </si>
  <si>
    <t>Subprocuraduría Jurídica y de Asuntos Internacionales</t>
  </si>
  <si>
    <t>Subprocuraduría de Control Regional, Procedimientos Penales y Amparo</t>
  </si>
  <si>
    <t>Instituto de Investigaciónes Eléctricas</t>
  </si>
  <si>
    <t>FONATUR-BMO, S.A. de C.V:</t>
  </si>
  <si>
    <t>Consejo de Promoción Turística de México, S.A. de C.V.</t>
  </si>
  <si>
    <t>Secretariado Técnico del Consejo Nacional de Salud Mental</t>
  </si>
  <si>
    <t>Subsecretaría de Administración y Finanzas (Oficialía Mayor)</t>
  </si>
  <si>
    <t xml:space="preserve">Dirección General de Tecnologías de la Información </t>
  </si>
  <si>
    <t xml:space="preserve">Dirección General de Recursos Humanos </t>
  </si>
  <si>
    <t>Dirección General de Desarrollo de la Infraestructura Física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</si>
  <si>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</si>
  <si>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</si>
  <si>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</si>
  <si>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</si>
  <si>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</si>
  <si>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</si>
  <si>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</si>
  <si>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</si>
  <si>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</si>
  <si>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Instituto Nacional de Psiquiatría Ramón de la Fuente Muñiz</t>
  </si>
  <si>
    <t>Centro de Integración Juvenil, A.C.</t>
  </si>
  <si>
    <t>Servicio de Atención Psiquiátrica</t>
  </si>
  <si>
    <t>Hospital Juárez de México</t>
  </si>
  <si>
    <t>Hospital General de México</t>
  </si>
  <si>
    <t>Hospital Infantil de México Federico Gómez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</si>
  <si>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</si>
  <si>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</si>
  <si>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</si>
  <si>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</si>
  <si>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</si>
  <si>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</si>
  <si>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</si>
  <si>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</si>
  <si>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</si>
  <si>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Laboratorios de Biológicos y Reactivos de México, S.A. de C.V.</t>
  </si>
  <si>
    <t>Sistema Nacional para el Desarrollo Integral de la Familia</t>
  </si>
  <si>
    <t>Dirección General de Desarrollo Humano y Profesionalización</t>
  </si>
  <si>
    <t>Servicio Nacional de Sanidad, Inocuidad y Calidad Agroalimentaria</t>
  </si>
  <si>
    <t>Total de servicios personales</t>
  </si>
  <si>
    <t>Concepto</t>
  </si>
  <si>
    <t>Total de deuda pública, pasivo circulante y otros</t>
  </si>
  <si>
    <t>Centro Nacional de Vigilancia Epidemiológica y Control de Enfermedades</t>
  </si>
  <si>
    <t>Centro Nacional de Trasplantes</t>
  </si>
  <si>
    <t>Centro Nacional para la Salud de la Infancia y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</si>
  <si>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</si>
  <si>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</si>
  <si>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</si>
  <si>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</si>
  <si>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Maquinaria y Equipo de Defensa y Seguridad Publica</t>
  </si>
  <si>
    <t>Salas 
Regionales</t>
  </si>
  <si>
    <t>Coordinación General de Protección Civil</t>
  </si>
  <si>
    <t>Dirección General de Asuntos Culturales</t>
  </si>
  <si>
    <t>Unidad de Coordinación Jurídica e Información Documental</t>
  </si>
  <si>
    <t>Dirección General del Acervo Histórico Diplomático</t>
  </si>
  <si>
    <t>Subsecretaría para América del Norte</t>
  </si>
  <si>
    <t xml:space="preserve">Otros Bienes Muebles e Inmuebles </t>
  </si>
  <si>
    <t>Dirección General para América del Norte</t>
  </si>
  <si>
    <t>Dirección General de Protección y Asuntos Consulares</t>
  </si>
  <si>
    <t>Subsecretaría para América Latina y el Caribe</t>
  </si>
  <si>
    <t>Dirección General para América Latina y el Caribe</t>
  </si>
  <si>
    <t>Dirección General de Organismos y Mecanismos Regionales Americanos</t>
  </si>
  <si>
    <t>Dirección General para Europa</t>
  </si>
  <si>
    <t>Dirección General para Asia-Pacífico</t>
  </si>
  <si>
    <t>Unidad de Relaciones Económicas y Cooperación Internacional</t>
  </si>
  <si>
    <t>Dirección General de Promoción Económica Internacional</t>
  </si>
  <si>
    <t>Dirección General de Organismos Económicos Regionales y Multilaterales</t>
  </si>
  <si>
    <t>Dirección General de Relaciones Económicas Bilaterales</t>
  </si>
  <si>
    <t xml:space="preserve">Dirección General de Cooperación Técnica y Científica </t>
  </si>
  <si>
    <t>Dirección General del Servicio Exterior y de Personal</t>
  </si>
  <si>
    <t>Dirección General de Delegaciones</t>
  </si>
  <si>
    <t>Dirección General de Programación,Organización y Presupuesto</t>
  </si>
  <si>
    <t>Dirección General de Bienes Inmuebles y Recursos Materiales</t>
  </si>
  <si>
    <t>Dirección General de Comunicaciones e Informática</t>
  </si>
  <si>
    <t>Subsecretaría para Asuntos Multilaterales y Derechos Humanos</t>
  </si>
  <si>
    <t>Dirección General para Temas Globales</t>
  </si>
  <si>
    <t>Dirección General para el Sistema de las Naciones Unidas</t>
  </si>
  <si>
    <t>Sección Mexicana de la Comisión Internacional de Límites y Aguas México-Estados Unidos de América</t>
  </si>
  <si>
    <t>Instituto Matías Romero</t>
  </si>
  <si>
    <t>Instituto de los Mexicanos en el Exterior</t>
  </si>
  <si>
    <t>Total de la Secretaría de  Energía</t>
  </si>
  <si>
    <t>Delegación SEDESOL  Baja California</t>
  </si>
  <si>
    <t>Delegación SEDESOL  Baja California Sur</t>
  </si>
  <si>
    <t>Delegación SEDESOL  Campeche</t>
  </si>
  <si>
    <t>Delegación SEDESOL  Coahuila</t>
  </si>
  <si>
    <t>Delegación SEDESOL  Colima</t>
  </si>
  <si>
    <t>Delegación SEDESOL  Chiapas</t>
  </si>
  <si>
    <t>Delegación SEDESOL  Chihuahua</t>
  </si>
  <si>
    <t>Delegación SEDESOL  Durango</t>
  </si>
  <si>
    <t>Delegación SEDESOL  Guanajuato</t>
  </si>
  <si>
    <t>Delegación SEDESOL  Guerrero</t>
  </si>
  <si>
    <t>Delegación SEDESOL  Hidalgo</t>
  </si>
  <si>
    <t>Delegación SEDESOL  Jalisco</t>
  </si>
  <si>
    <t>Delegación SEDESOL  México</t>
  </si>
  <si>
    <t>Delegación SEDESOL  Michoacán</t>
  </si>
  <si>
    <t>Delegación SEDESOL  Morelos</t>
  </si>
  <si>
    <t>Delegación SEDESOL  Nayarit</t>
  </si>
  <si>
    <t>Delegación SEDESOL  Nuevo León</t>
  </si>
  <si>
    <t>Delegación SEDESOL  Oaxaca</t>
  </si>
  <si>
    <t>Delegación SEDESOL  Puebla</t>
  </si>
  <si>
    <t>Delegación SEDESOL  Querétaro</t>
  </si>
  <si>
    <t>Delegación SEDESOL  Quintana Roo</t>
  </si>
  <si>
    <t>Delegación SEDESOL  San Luis Potosí</t>
  </si>
  <si>
    <t>Delegación SEDESOL  Sinaloa</t>
  </si>
  <si>
    <t>Delegación SEDESOL  Sonora</t>
  </si>
  <si>
    <t>Delegación SEDESOL  Tabasco</t>
  </si>
  <si>
    <t>Delegación SEDESOL  Tamaulipas</t>
  </si>
  <si>
    <t>Delegación SEDESOL  Tlaxcala</t>
  </si>
  <si>
    <t>Delegación SEDESOL  Veracruz</t>
  </si>
  <si>
    <t>Delegación SEDESOL  Yucatán</t>
  </si>
  <si>
    <t>Delegación SEDESOL  Zacatecas</t>
  </si>
  <si>
    <t>Delegación SEDESOL  Aguascalites</t>
  </si>
  <si>
    <t>Dirección General de Geoestadística y Padrones de Beneficiarios</t>
  </si>
  <si>
    <t>Delegación  Baja California</t>
  </si>
  <si>
    <t>Delegación  Baja California Sur</t>
  </si>
  <si>
    <t>Delegación  Campeche</t>
  </si>
  <si>
    <t>Delegación  Coahuila</t>
  </si>
  <si>
    <t>Delegación  Colima</t>
  </si>
  <si>
    <t>Delegación  Chiapas</t>
  </si>
  <si>
    <t>Delegación  Chihuahua</t>
  </si>
  <si>
    <t>Delegación  Durango</t>
  </si>
  <si>
    <t>Delegación  Guanajuato</t>
  </si>
  <si>
    <t>Delegación  Guerrero</t>
  </si>
  <si>
    <t>Delegación  Hidalgo</t>
  </si>
  <si>
    <t>Delegación  Jalisco</t>
  </si>
  <si>
    <t xml:space="preserve">Delegación  México </t>
  </si>
  <si>
    <t xml:space="preserve">Delegación  Michoacán </t>
  </si>
  <si>
    <t>Delegación  Morelos</t>
  </si>
  <si>
    <t>Delegación  Nayarit</t>
  </si>
  <si>
    <t>Delegación  Nuevo León</t>
  </si>
  <si>
    <t>Delegación  Oaxaca</t>
  </si>
  <si>
    <t>Delegación  Puebla</t>
  </si>
  <si>
    <t>Delegación  Quintana Roo</t>
  </si>
  <si>
    <t>Delegación  San Luis Potosí</t>
  </si>
  <si>
    <t>Delegación  Sinaloa</t>
  </si>
  <si>
    <t>Delegación  Sonora</t>
  </si>
  <si>
    <t>Delegación  Tabasco</t>
  </si>
  <si>
    <t>Delegación  Tamaulipas</t>
  </si>
  <si>
    <t>Delegación  Tlaxcala</t>
  </si>
  <si>
    <t>Delegación  Veracruz</t>
  </si>
  <si>
    <t>Delegación  Yucatán</t>
  </si>
  <si>
    <t>Delegación  Zacatecas</t>
  </si>
  <si>
    <t>Subdelegación Tijuana</t>
  </si>
  <si>
    <t>Subdelegación  Piedras Negras</t>
  </si>
  <si>
    <t>Subdelegación  Torreón</t>
  </si>
  <si>
    <t>Subdelegación  Tapachula</t>
  </si>
  <si>
    <t>Subdelegación  Ciudad Juárez</t>
  </si>
  <si>
    <t>Subdelegación  Gómez Palacio</t>
  </si>
  <si>
    <t>Subdelegación  Celaya</t>
  </si>
  <si>
    <t>Subdelegación  Chilpancingo</t>
  </si>
  <si>
    <t>Subdelegación  Cancún</t>
  </si>
  <si>
    <t>Subdelegación  Ciudad Obregón</t>
  </si>
  <si>
    <t>Subdelegación  Nogales</t>
  </si>
  <si>
    <t>Subdelegación  San Luis Río Colorado</t>
  </si>
  <si>
    <t>Subdelegación  Matamoros</t>
  </si>
  <si>
    <t>Subdelegación  Nuevo Laredo</t>
  </si>
  <si>
    <t>Subdelegación  Reynosa</t>
  </si>
  <si>
    <t>Subdelegación  Tampico</t>
  </si>
  <si>
    <t>Subdelegación  Coatzacoalcos</t>
  </si>
  <si>
    <t>Subdelegación  Poza Rica</t>
  </si>
  <si>
    <t>Delegación  Aguascalites</t>
  </si>
  <si>
    <t>Delegación   Distrito Federal</t>
  </si>
  <si>
    <t>Subdelegación  Puerto de Veracruz</t>
  </si>
  <si>
    <t>Delegación Federal  Baja California</t>
  </si>
  <si>
    <t>Delegación Federal  Baja California Sur</t>
  </si>
  <si>
    <t>Delegación Federal  Campeche</t>
  </si>
  <si>
    <t>Delegación Federal  Coahuila</t>
  </si>
  <si>
    <t>Delegación Federal  Colima</t>
  </si>
  <si>
    <t>Delegación Federal  Chiapas</t>
  </si>
  <si>
    <t>Delegación Federal  Chihuahua</t>
  </si>
  <si>
    <t>Delegación Federal  Durango</t>
  </si>
  <si>
    <t>Delegación Federal  Guanajuato</t>
  </si>
  <si>
    <t>Delegación Federal  Guerrero</t>
  </si>
  <si>
    <t>Delegación Federal  Hidalgo</t>
  </si>
  <si>
    <t>Delegación Federal  Jalisco</t>
  </si>
  <si>
    <t>Delegación Federal  México</t>
  </si>
  <si>
    <t>Delegación Federal  Michoacán</t>
  </si>
  <si>
    <t>Delegación Federal  Morelos</t>
  </si>
  <si>
    <t>Delegación Federal  Nayarit</t>
  </si>
  <si>
    <t>Delegación Federal  Nuevo León</t>
  </si>
  <si>
    <t>Delegación Federal  Oaxaca</t>
  </si>
  <si>
    <t>Delegación Federal  Puebla</t>
  </si>
  <si>
    <t>Delegación Federal  Querétaro</t>
  </si>
  <si>
    <t>Delegación Federal  Quintana Roo</t>
  </si>
  <si>
    <t>Delegación Federal  San Luis Potosí</t>
  </si>
  <si>
    <t>Delegación Federal  Sinaloa</t>
  </si>
  <si>
    <t>Delegación Federal  Sonora</t>
  </si>
  <si>
    <t>Delegación Federal  Tabasco</t>
  </si>
  <si>
    <t>Delegación Federal  Tamaulipas</t>
  </si>
  <si>
    <t>Delegación Federal  Tlaxcala</t>
  </si>
  <si>
    <t>Delegación Federal  Veracruz</t>
  </si>
  <si>
    <t>Delegación Federal  Yucatán</t>
  </si>
  <si>
    <t>Delegación Federal  Zacatecas</t>
  </si>
  <si>
    <t>Delegación Federal  Aguascalites</t>
  </si>
  <si>
    <t>Delegación Estatal  México</t>
  </si>
  <si>
    <t>Delegación Estatal  Michoacán</t>
  </si>
  <si>
    <t>Delegación Estatal  Morelos</t>
  </si>
  <si>
    <t>Delegación Estatal  Nuevo León</t>
  </si>
  <si>
    <t>Delegación Estatal  Oaxaca</t>
  </si>
  <si>
    <t>Delegación Estatal  Puebla</t>
  </si>
  <si>
    <t>Delegación Estatal  Querétaro</t>
  </si>
  <si>
    <t>Delegación Estatal  Hidalgo</t>
  </si>
  <si>
    <t>Delegación Estatal Tabasco</t>
  </si>
  <si>
    <t>Delegación Estatal  Tlaxcala</t>
  </si>
  <si>
    <t>Delegación Estatal  Veracruz</t>
  </si>
  <si>
    <t>Delegación Estatal  Yucatán</t>
  </si>
  <si>
    <t>Delegación Estatal  Zacatecas</t>
  </si>
  <si>
    <t>Delegación Estatal  Tamaulipas</t>
  </si>
  <si>
    <t>Centro de Investigaciónes Biológicas del Noroeste, S.C.</t>
  </si>
  <si>
    <t>Visitaduría General</t>
  </si>
  <si>
    <t>Dirección General de Visitaduría</t>
  </si>
  <si>
    <t>Unidad de Coordinación de Delegaciones</t>
  </si>
  <si>
    <t>Dirección General de Vinculación Interinstitucional</t>
  </si>
  <si>
    <t>Unidad de Contabilidad Gubernamental e Informes sobre la Gestión Pública</t>
  </si>
  <si>
    <t>Dirección General de Procedimientos Legales</t>
  </si>
  <si>
    <t>Comisión Nacional de Seguros y Fianzas</t>
  </si>
  <si>
    <t>Dirección General de Programas Regionales y Organización Rural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</si>
  <si>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</si>
  <si>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</si>
  <si>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</si>
  <si>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</si>
  <si>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</si>
  <si>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</si>
  <si>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Secretaría de Desarrollo Urbano y Ordenación del Territorio</t>
  </si>
  <si>
    <t>Dirección General de Equipamiento e Infraestructura en Zonas Urbano-Marginadas</t>
  </si>
  <si>
    <t>Dirección General de Desarrollo Urbano y Suelo</t>
  </si>
  <si>
    <t>Unidad de Programas de Atención de la Pobreza Urbana</t>
  </si>
  <si>
    <t>Dirección General de Desarrollo Territorial</t>
  </si>
  <si>
    <t>Unidad de Desarrollo Regional</t>
  </si>
  <si>
    <t>Obras Públicas por Contrato</t>
  </si>
  <si>
    <t>Dirección General de Organización</t>
  </si>
  <si>
    <t>Unidad del Abogado General y Comisionado para la Transparencia</t>
  </si>
  <si>
    <t>Dirección General de Normatividad y  Asuntos Contenciosos</t>
  </si>
  <si>
    <t>Subsecretaría de Prospectiva, Planeación y Evaluación</t>
  </si>
  <si>
    <t>Dirección General de Evaluación y Monitoreo de los Programas Sociales</t>
  </si>
  <si>
    <t>Dirección General de Análisis y Prospectiva</t>
  </si>
  <si>
    <t>Unidad de Planeación y Relaciones Internacionales</t>
  </si>
  <si>
    <t>Instituto Nacional de Desarrollo Social</t>
  </si>
  <si>
    <t>Representación Regional Pacífico</t>
  </si>
  <si>
    <t>Coordinación Nacional del Programa de Desarrollo Humano Oportunidades</t>
  </si>
  <si>
    <t>Coordinación General del Programa Nacional de Apoyo para las Empresas de Solidaridad</t>
  </si>
  <si>
    <t>Instituto Nacional de las personas Adultas Mayores</t>
  </si>
  <si>
    <t>Consejo Nacional de Evaluación de la Política de Desarrollo Social</t>
  </si>
  <si>
    <t>Diconsa, S.A. de C.V.</t>
  </si>
  <si>
    <t>Fideicomiso Fondo Nacional de Habitaciones Populares</t>
  </si>
  <si>
    <t>Fondo Nacional para el Fomento de las Artesanías</t>
  </si>
  <si>
    <t>Presidencia del Consejo General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</si>
</sst>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0000"/>
    <numFmt numFmtId="167" formatCode="0.0000"/>
    <numFmt numFmtId="168" formatCode="0.000"/>
    <numFmt numFmtId="169" formatCode="0.0"/>
    <numFmt numFmtId="170" formatCode="mmm\-yyyy"/>
    <numFmt numFmtId="171" formatCode="_-* #,##0.000_-;\-* #,##0.000_-;_-* &quot;-&quot;??_-;_-@_-"/>
    <numFmt numFmtId="172" formatCode="_-* #,##0.0000_-;\-* #,##0.0000_-;_-* &quot;-&quot;??_-;_-@_-"/>
    <numFmt numFmtId="173" formatCode="0.00000000"/>
    <numFmt numFmtId="174" formatCode="0.0000000"/>
    <numFmt numFmtId="175" formatCode="0.000000"/>
    <numFmt numFmtId="176" formatCode="_-[$€-2]* #,##0.00_-;\-[$€-2]* #,##0.00_-;_-[$€-2]* &quot;-&quot;??_-"/>
    <numFmt numFmtId="177" formatCode="_-* #,##0.00000_-;\-* #,##0.00000_-;_-* &quot;-&quot;??_-;_-@_-"/>
    <numFmt numFmtId="178" formatCode="_-* #,##0.000000_-;\-* #,##0.0000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4" xfId="0" applyBorder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2" borderId="7" xfId="0" applyFont="1" applyFill="1" applyBorder="1" applyAlignment="1">
      <alignment horizontal="justify" vertical="center" wrapText="1"/>
    </xf>
    <xf numFmtId="0" fontId="0" fillId="0" borderId="8" xfId="0" applyBorder="1" applyAlignment="1">
      <alignment wrapText="1"/>
    </xf>
    <xf numFmtId="0" fontId="0" fillId="0" borderId="4" xfId="0" applyFont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3" borderId="4" xfId="0" applyFont="1" applyFill="1" applyBorder="1" applyAlignment="1">
      <alignment/>
    </xf>
    <xf numFmtId="0" fontId="1" fillId="3" borderId="3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1" fillId="0" borderId="3" xfId="0" applyFont="1" applyBorder="1" applyAlignment="1">
      <alignment/>
    </xf>
    <xf numFmtId="0" fontId="0" fillId="0" borderId="0" xfId="0" applyFill="1" applyBorder="1" applyAlignment="1">
      <alignment wrapText="1"/>
    </xf>
    <xf numFmtId="0" fontId="1" fillId="2" borderId="10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wrapText="1"/>
    </xf>
    <xf numFmtId="164" fontId="0" fillId="0" borderId="0" xfId="18" applyNumberFormat="1" applyAlignment="1">
      <alignment/>
    </xf>
    <xf numFmtId="0" fontId="0" fillId="0" borderId="9" xfId="0" applyBorder="1" applyAlignment="1">
      <alignment/>
    </xf>
    <xf numFmtId="0" fontId="1" fillId="0" borderId="5" xfId="0" applyFont="1" applyBorder="1" applyAlignment="1">
      <alignment/>
    </xf>
    <xf numFmtId="164" fontId="0" fillId="0" borderId="11" xfId="18" applyNumberForma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2" xfId="18" applyNumberFormat="1" applyFont="1" applyBorder="1" applyAlignment="1">
      <alignment/>
    </xf>
    <xf numFmtId="164" fontId="0" fillId="0" borderId="13" xfId="18" applyNumberFormat="1" applyBorder="1" applyAlignment="1">
      <alignment/>
    </xf>
    <xf numFmtId="0" fontId="1" fillId="0" borderId="4" xfId="0" applyFont="1" applyFill="1" applyBorder="1" applyAlignment="1">
      <alignment wrapText="1"/>
    </xf>
    <xf numFmtId="164" fontId="0" fillId="0" borderId="3" xfId="18" applyNumberFormat="1" applyBorder="1" applyAlignment="1">
      <alignment/>
    </xf>
    <xf numFmtId="164" fontId="1" fillId="0" borderId="3" xfId="18" applyNumberFormat="1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3" xfId="18" applyNumberFormat="1" applyBorder="1" applyAlignment="1">
      <alignment/>
    </xf>
    <xf numFmtId="164" fontId="0" fillId="0" borderId="14" xfId="18" applyNumberFormat="1" applyBorder="1" applyAlignment="1">
      <alignment/>
    </xf>
    <xf numFmtId="164" fontId="1" fillId="0" borderId="15" xfId="18" applyNumberFormat="1" applyFont="1" applyBorder="1" applyAlignment="1">
      <alignment/>
    </xf>
    <xf numFmtId="164" fontId="0" fillId="0" borderId="14" xfId="18" applyNumberFormat="1" applyBorder="1" applyAlignment="1">
      <alignment/>
    </xf>
    <xf numFmtId="164" fontId="0" fillId="0" borderId="12" xfId="18" applyNumberFormat="1" applyBorder="1" applyAlignment="1">
      <alignment/>
    </xf>
    <xf numFmtId="0" fontId="0" fillId="0" borderId="0" xfId="0" applyAlignment="1">
      <alignment/>
    </xf>
    <xf numFmtId="164" fontId="0" fillId="0" borderId="3" xfId="18" applyNumberFormat="1" applyFont="1" applyFill="1" applyBorder="1" applyAlignment="1">
      <alignment/>
    </xf>
    <xf numFmtId="0" fontId="1" fillId="3" borderId="3" xfId="0" applyFont="1" applyFill="1" applyBorder="1" applyAlignment="1">
      <alignment horizontal="center" wrapText="1"/>
    </xf>
    <xf numFmtId="0" fontId="0" fillId="3" borderId="0" xfId="0" applyFill="1" applyAlignment="1">
      <alignment/>
    </xf>
    <xf numFmtId="164" fontId="1" fillId="0" borderId="0" xfId="18" applyNumberFormat="1" applyFont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wrapText="1"/>
    </xf>
    <xf numFmtId="164" fontId="1" fillId="0" borderId="15" xfId="0" applyNumberFormat="1" applyFont="1" applyBorder="1" applyAlignment="1">
      <alignment/>
    </xf>
    <xf numFmtId="0" fontId="1" fillId="2" borderId="7" xfId="0" applyFont="1" applyFill="1" applyBorder="1" applyAlignment="1">
      <alignment horizontal="justify" vertical="center"/>
    </xf>
    <xf numFmtId="164" fontId="1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164" fontId="3" fillId="0" borderId="3" xfId="18" applyNumberFormat="1" applyFont="1" applyBorder="1" applyAlignment="1">
      <alignment/>
    </xf>
    <xf numFmtId="164" fontId="0" fillId="0" borderId="14" xfId="18" applyNumberFormat="1" applyFont="1" applyFill="1" applyBorder="1" applyAlignment="1">
      <alignment/>
    </xf>
    <xf numFmtId="164" fontId="3" fillId="0" borderId="14" xfId="18" applyNumberFormat="1" applyFont="1" applyBorder="1" applyAlignment="1">
      <alignment/>
    </xf>
    <xf numFmtId="164" fontId="1" fillId="0" borderId="15" xfId="0" applyNumberFormat="1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0" fillId="0" borderId="14" xfId="0" applyBorder="1" applyAlignment="1">
      <alignment/>
    </xf>
    <xf numFmtId="164" fontId="2" fillId="0" borderId="15" xfId="18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164" fontId="1" fillId="0" borderId="15" xfId="18" applyNumberFormat="1" applyFont="1" applyBorder="1" applyAlignment="1">
      <alignment wrapText="1"/>
    </xf>
    <xf numFmtId="3" fontId="1" fillId="0" borderId="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1" fillId="3" borderId="0" xfId="0" applyFont="1" applyFill="1" applyBorder="1" applyAlignment="1">
      <alignment wrapText="1"/>
    </xf>
    <xf numFmtId="3" fontId="1" fillId="0" borderId="12" xfId="0" applyNumberFormat="1" applyFont="1" applyBorder="1" applyAlignment="1">
      <alignment/>
    </xf>
    <xf numFmtId="164" fontId="0" fillId="0" borderId="3" xfId="18" applyNumberFormat="1" applyFont="1" applyBorder="1" applyAlignment="1">
      <alignment/>
    </xf>
    <xf numFmtId="164" fontId="0" fillId="0" borderId="14" xfId="18" applyNumberFormat="1" applyFont="1" applyBorder="1" applyAlignment="1">
      <alignment/>
    </xf>
    <xf numFmtId="164" fontId="1" fillId="0" borderId="11" xfId="18" applyNumberFormat="1" applyFont="1" applyBorder="1" applyAlignment="1">
      <alignment/>
    </xf>
    <xf numFmtId="164" fontId="0" fillId="0" borderId="3" xfId="18" applyNumberFormat="1" applyBorder="1" applyAlignment="1">
      <alignment horizontal="center"/>
    </xf>
    <xf numFmtId="0" fontId="1" fillId="2" borderId="2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horizontal="justify" vertical="center" wrapText="1"/>
    </xf>
    <xf numFmtId="164" fontId="0" fillId="0" borderId="3" xfId="18" applyNumberFormat="1" applyFont="1" applyBorder="1" applyAlignment="1">
      <alignment/>
    </xf>
    <xf numFmtId="0" fontId="0" fillId="3" borderId="3" xfId="0" applyFill="1" applyBorder="1" applyAlignment="1">
      <alignment wrapText="1"/>
    </xf>
    <xf numFmtId="164" fontId="0" fillId="0" borderId="3" xfId="0" applyNumberFormat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 wrapText="1"/>
    </xf>
    <xf numFmtId="164" fontId="0" fillId="3" borderId="3" xfId="18" applyNumberFormat="1" applyFill="1" applyBorder="1" applyAlignment="1">
      <alignment/>
    </xf>
    <xf numFmtId="0" fontId="1" fillId="0" borderId="14" xfId="0" applyFont="1" applyFill="1" applyBorder="1" applyAlignment="1">
      <alignment wrapText="1"/>
    </xf>
    <xf numFmtId="164" fontId="0" fillId="3" borderId="14" xfId="18" applyNumberForma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164" fontId="0" fillId="3" borderId="3" xfId="18" applyNumberFormat="1" applyFill="1" applyBorder="1" applyAlignment="1">
      <alignment/>
    </xf>
    <xf numFmtId="164" fontId="0" fillId="3" borderId="3" xfId="0" applyNumberFormat="1" applyFill="1" applyBorder="1" applyAlignment="1">
      <alignment/>
    </xf>
    <xf numFmtId="0" fontId="0" fillId="3" borderId="0" xfId="0" applyFill="1" applyBorder="1" applyAlignment="1">
      <alignment wrapText="1"/>
    </xf>
    <xf numFmtId="164" fontId="1" fillId="0" borderId="3" xfId="18" applyNumberFormat="1" applyFont="1" applyBorder="1" applyAlignment="1">
      <alignment/>
    </xf>
    <xf numFmtId="164" fontId="0" fillId="0" borderId="3" xfId="18" applyNumberFormat="1" applyBorder="1" applyAlignment="1">
      <alignment/>
    </xf>
    <xf numFmtId="164" fontId="0" fillId="0" borderId="3" xfId="18" applyNumberFormat="1" applyFont="1" applyBorder="1" applyAlignment="1">
      <alignment/>
    </xf>
    <xf numFmtId="164" fontId="0" fillId="0" borderId="3" xfId="18" applyNumberFormat="1" applyBorder="1" applyAlignment="1">
      <alignment/>
    </xf>
    <xf numFmtId="164" fontId="0" fillId="0" borderId="15" xfId="18" applyNumberFormat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3" borderId="3" xfId="0" applyFont="1" applyFill="1" applyBorder="1" applyAlignment="1">
      <alignment horizontal="justify" vertical="center" wrapText="1"/>
    </xf>
    <xf numFmtId="0" fontId="0" fillId="3" borderId="16" xfId="0" applyFill="1" applyBorder="1" applyAlignment="1">
      <alignment wrapText="1"/>
    </xf>
    <xf numFmtId="164" fontId="1" fillId="0" borderId="14" xfId="18" applyNumberFormat="1" applyFont="1" applyBorder="1" applyAlignment="1">
      <alignment/>
    </xf>
    <xf numFmtId="0" fontId="0" fillId="0" borderId="14" xfId="0" applyFill="1" applyBorder="1" applyAlignment="1">
      <alignment wrapText="1"/>
    </xf>
    <xf numFmtId="0" fontId="1" fillId="0" borderId="13" xfId="0" applyFont="1" applyBorder="1" applyAlignment="1">
      <alignment/>
    </xf>
    <xf numFmtId="0" fontId="1" fillId="3" borderId="15" xfId="0" applyFont="1" applyFill="1" applyBorder="1" applyAlignment="1">
      <alignment wrapText="1"/>
    </xf>
    <xf numFmtId="0" fontId="1" fillId="3" borderId="0" xfId="0" applyFont="1" applyFill="1" applyBorder="1" applyAlignment="1">
      <alignment horizontal="justify" vertical="center" wrapText="1"/>
    </xf>
    <xf numFmtId="169" fontId="0" fillId="0" borderId="3" xfId="0" applyNumberFormat="1" applyBorder="1" applyAlignment="1">
      <alignment/>
    </xf>
    <xf numFmtId="164" fontId="0" fillId="0" borderId="3" xfId="18" applyNumberFormat="1" applyBorder="1" applyAlignment="1">
      <alignment wrapText="1"/>
    </xf>
    <xf numFmtId="164" fontId="0" fillId="0" borderId="14" xfId="18" applyNumberFormat="1" applyBorder="1" applyAlignment="1">
      <alignment wrapText="1"/>
    </xf>
    <xf numFmtId="0" fontId="1" fillId="2" borderId="17" xfId="0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/>
    </xf>
    <xf numFmtId="0" fontId="1" fillId="2" borderId="18" xfId="0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0" fontId="1" fillId="3" borderId="14" xfId="0" applyFont="1" applyFill="1" applyBorder="1" applyAlignment="1">
      <alignment horizontal="center" wrapText="1"/>
    </xf>
    <xf numFmtId="0" fontId="0" fillId="3" borderId="9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0" fillId="3" borderId="15" xfId="0" applyFill="1" applyBorder="1" applyAlignment="1">
      <alignment/>
    </xf>
    <xf numFmtId="0" fontId="1" fillId="2" borderId="20" xfId="0" applyFont="1" applyFill="1" applyBorder="1" applyAlignment="1">
      <alignment horizontal="justify" vertical="center" wrapText="1"/>
    </xf>
    <xf numFmtId="0" fontId="0" fillId="0" borderId="9" xfId="0" applyFill="1" applyBorder="1" applyAlignment="1">
      <alignment wrapText="1"/>
    </xf>
    <xf numFmtId="0" fontId="0" fillId="0" borderId="4" xfId="0" applyFill="1" applyBorder="1" applyAlignment="1">
      <alignment wrapText="1"/>
    </xf>
    <xf numFmtId="164" fontId="1" fillId="3" borderId="15" xfId="18" applyNumberFormat="1" applyFont="1" applyFill="1" applyBorder="1" applyAlignment="1">
      <alignment/>
    </xf>
    <xf numFmtId="164" fontId="1" fillId="0" borderId="13" xfId="18" applyNumberFormat="1" applyFont="1" applyBorder="1" applyAlignment="1">
      <alignment/>
    </xf>
    <xf numFmtId="0" fontId="1" fillId="0" borderId="5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164" fontId="0" fillId="3" borderId="14" xfId="18" applyNumberFormat="1" applyFill="1" applyBorder="1" applyAlignment="1">
      <alignment/>
    </xf>
    <xf numFmtId="164" fontId="0" fillId="0" borderId="3" xfId="18" applyNumberFormat="1" applyFill="1" applyBorder="1" applyAlignment="1">
      <alignment/>
    </xf>
    <xf numFmtId="164" fontId="0" fillId="0" borderId="14" xfId="0" applyNumberFormat="1" applyBorder="1" applyAlignment="1">
      <alignment/>
    </xf>
    <xf numFmtId="0" fontId="1" fillId="2" borderId="10" xfId="0" applyFont="1" applyFill="1" applyBorder="1" applyAlignment="1">
      <alignment horizontal="justify" vertical="center"/>
    </xf>
    <xf numFmtId="0" fontId="1" fillId="2" borderId="18" xfId="0" applyFont="1" applyFill="1" applyBorder="1" applyAlignment="1">
      <alignment horizontal="justify" vertical="center"/>
    </xf>
    <xf numFmtId="164" fontId="0" fillId="0" borderId="14" xfId="18" applyNumberFormat="1" applyFont="1" applyBorder="1" applyAlignment="1">
      <alignment/>
    </xf>
    <xf numFmtId="164" fontId="0" fillId="0" borderId="14" xfId="18" applyNumberFormat="1" applyBorder="1" applyAlignment="1">
      <alignment/>
    </xf>
    <xf numFmtId="164" fontId="1" fillId="0" borderId="15" xfId="18" applyNumberFormat="1" applyFont="1" applyBorder="1" applyAlignment="1">
      <alignment/>
    </xf>
    <xf numFmtId="164" fontId="1" fillId="3" borderId="15" xfId="0" applyNumberFormat="1" applyFont="1" applyFill="1" applyBorder="1" applyAlignment="1">
      <alignment horizontal="center" wrapText="1"/>
    </xf>
    <xf numFmtId="164" fontId="1" fillId="3" borderId="15" xfId="0" applyNumberFormat="1" applyFont="1" applyFill="1" applyBorder="1" applyAlignment="1">
      <alignment/>
    </xf>
    <xf numFmtId="0" fontId="0" fillId="0" borderId="3" xfId="0" applyFont="1" applyBorder="1" applyAlignment="1">
      <alignment wrapText="1"/>
    </xf>
    <xf numFmtId="164" fontId="0" fillId="0" borderId="3" xfId="0" applyNumberFormat="1" applyBorder="1" applyAlignment="1">
      <alignment/>
    </xf>
    <xf numFmtId="164" fontId="1" fillId="0" borderId="14" xfId="18" applyNumberFormat="1" applyFont="1" applyBorder="1" applyAlignment="1">
      <alignment/>
    </xf>
    <xf numFmtId="164" fontId="0" fillId="0" borderId="14" xfId="18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14" xfId="18" applyNumberFormat="1" applyBorder="1" applyAlignment="1">
      <alignment/>
    </xf>
    <xf numFmtId="164" fontId="1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/>
    </xf>
    <xf numFmtId="0" fontId="1" fillId="3" borderId="15" xfId="0" applyFont="1" applyFill="1" applyBorder="1" applyAlignment="1">
      <alignment horizontal="center" wrapText="1"/>
    </xf>
    <xf numFmtId="0" fontId="0" fillId="3" borderId="3" xfId="0" applyFill="1" applyBorder="1" applyAlignment="1">
      <alignment/>
    </xf>
    <xf numFmtId="0" fontId="0" fillId="0" borderId="14" xfId="0" applyFont="1" applyBorder="1" applyAlignment="1">
      <alignment wrapText="1"/>
    </xf>
    <xf numFmtId="0" fontId="0" fillId="3" borderId="14" xfId="0" applyFill="1" applyBorder="1" applyAlignment="1">
      <alignment/>
    </xf>
    <xf numFmtId="0" fontId="0" fillId="3" borderId="14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1" fillId="3" borderId="15" xfId="0" applyFont="1" applyFill="1" applyBorder="1" applyAlignment="1">
      <alignment/>
    </xf>
    <xf numFmtId="164" fontId="0" fillId="3" borderId="3" xfId="18" applyNumberFormat="1" applyFill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1" fillId="0" borderId="15" xfId="0" applyFont="1" applyFill="1" applyBorder="1" applyAlignment="1">
      <alignment wrapText="1"/>
    </xf>
    <xf numFmtId="164" fontId="0" fillId="3" borderId="15" xfId="18" applyNumberFormat="1" applyFill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3" xfId="18" applyNumberFormat="1" applyFont="1" applyBorder="1" applyAlignment="1">
      <alignment/>
    </xf>
    <xf numFmtId="164" fontId="2" fillId="0" borderId="15" xfId="18" applyNumberFormat="1" applyFont="1" applyBorder="1" applyAlignment="1">
      <alignment/>
    </xf>
    <xf numFmtId="164" fontId="0" fillId="0" borderId="3" xfId="18" applyNumberFormat="1" applyFont="1" applyBorder="1" applyAlignment="1">
      <alignment/>
    </xf>
    <xf numFmtId="164" fontId="0" fillId="3" borderId="3" xfId="18" applyNumberFormat="1" applyFont="1" applyFill="1" applyBorder="1" applyAlignment="1">
      <alignment horizontal="center" wrapText="1"/>
    </xf>
    <xf numFmtId="164" fontId="0" fillId="3" borderId="14" xfId="18" applyNumberFormat="1" applyFont="1" applyFill="1" applyBorder="1" applyAlignment="1">
      <alignment horizontal="center" wrapText="1"/>
    </xf>
    <xf numFmtId="164" fontId="0" fillId="0" borderId="15" xfId="18" applyNumberFormat="1" applyBorder="1" applyAlignment="1">
      <alignment/>
    </xf>
    <xf numFmtId="0" fontId="1" fillId="3" borderId="3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3" fontId="0" fillId="0" borderId="3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3" fontId="1" fillId="3" borderId="15" xfId="0" applyNumberFormat="1" applyFont="1" applyFill="1" applyBorder="1" applyAlignment="1">
      <alignment horizontal="center" wrapText="1"/>
    </xf>
    <xf numFmtId="3" fontId="1" fillId="0" borderId="15" xfId="0" applyNumberFormat="1" applyFont="1" applyBorder="1" applyAlignment="1">
      <alignment wrapText="1"/>
    </xf>
    <xf numFmtId="164" fontId="0" fillId="0" borderId="3" xfId="15" applyNumberFormat="1" applyBorder="1" applyAlignment="1">
      <alignment/>
    </xf>
    <xf numFmtId="164" fontId="0" fillId="3" borderId="3" xfId="15" applyNumberFormat="1" applyFill="1" applyBorder="1" applyAlignment="1">
      <alignment/>
    </xf>
    <xf numFmtId="164" fontId="0" fillId="0" borderId="14" xfId="15" applyNumberFormat="1" applyBorder="1" applyAlignment="1">
      <alignment/>
    </xf>
    <xf numFmtId="164" fontId="1" fillId="3" borderId="15" xfId="18" applyNumberFormat="1" applyFont="1" applyFill="1" applyBorder="1" applyAlignment="1">
      <alignment horizontal="center" wrapText="1"/>
    </xf>
    <xf numFmtId="3" fontId="1" fillId="3" borderId="15" xfId="0" applyNumberFormat="1" applyFont="1" applyFill="1" applyBorder="1" applyAlignment="1">
      <alignment wrapText="1"/>
    </xf>
    <xf numFmtId="3" fontId="0" fillId="0" borderId="3" xfId="0" applyNumberFormat="1" applyBorder="1" applyAlignment="1">
      <alignment/>
    </xf>
    <xf numFmtId="164" fontId="0" fillId="0" borderId="3" xfId="18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justify" vertical="center"/>
    </xf>
    <xf numFmtId="0" fontId="1" fillId="2" borderId="21" xfId="0" applyFont="1" applyFill="1" applyBorder="1" applyAlignment="1">
      <alignment horizontal="justify" vertical="center" wrapText="1"/>
    </xf>
    <xf numFmtId="164" fontId="0" fillId="3" borderId="3" xfId="0" applyNumberFormat="1" applyFill="1" applyBorder="1" applyAlignment="1">
      <alignment wrapText="1"/>
    </xf>
    <xf numFmtId="0" fontId="0" fillId="0" borderId="15" xfId="0" applyFont="1" applyBorder="1" applyAlignment="1">
      <alignment wrapText="1"/>
    </xf>
    <xf numFmtId="164" fontId="0" fillId="0" borderId="3" xfId="18" applyNumberFormat="1" applyFont="1" applyBorder="1" applyAlignment="1">
      <alignment/>
    </xf>
    <xf numFmtId="0" fontId="1" fillId="0" borderId="22" xfId="0" applyFont="1" applyBorder="1" applyAlignment="1">
      <alignment/>
    </xf>
    <xf numFmtId="164" fontId="0" fillId="3" borderId="3" xfId="18" applyNumberFormat="1" applyFont="1" applyFill="1" applyBorder="1" applyAlignment="1">
      <alignment/>
    </xf>
    <xf numFmtId="164" fontId="0" fillId="3" borderId="3" xfId="18" applyNumberFormat="1" applyFill="1" applyBorder="1" applyAlignment="1">
      <alignment/>
    </xf>
    <xf numFmtId="164" fontId="0" fillId="3" borderId="14" xfId="18" applyNumberFormat="1" applyFill="1" applyBorder="1" applyAlignment="1">
      <alignment wrapText="1"/>
    </xf>
    <xf numFmtId="164" fontId="0" fillId="3" borderId="3" xfId="18" applyNumberFormat="1" applyFill="1" applyBorder="1" applyAlignment="1">
      <alignment wrapText="1"/>
    </xf>
    <xf numFmtId="0" fontId="1" fillId="2" borderId="23" xfId="0" applyFont="1" applyFill="1" applyBorder="1" applyAlignment="1">
      <alignment horizontal="justify" vertical="center" wrapText="1"/>
    </xf>
    <xf numFmtId="164" fontId="1" fillId="0" borderId="13" xfId="0" applyNumberFormat="1" applyFont="1" applyBorder="1" applyAlignment="1">
      <alignment/>
    </xf>
    <xf numFmtId="0" fontId="0" fillId="0" borderId="20" xfId="0" applyBorder="1" applyAlignment="1">
      <alignment wrapText="1"/>
    </xf>
    <xf numFmtId="164" fontId="0" fillId="0" borderId="24" xfId="18" applyNumberFormat="1" applyBorder="1" applyAlignment="1">
      <alignment/>
    </xf>
    <xf numFmtId="164" fontId="0" fillId="0" borderId="24" xfId="18" applyNumberForma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164" fontId="1" fillId="0" borderId="24" xfId="18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164" fontId="1" fillId="0" borderId="26" xfId="18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0" fontId="0" fillId="0" borderId="18" xfId="0" applyBorder="1" applyAlignment="1">
      <alignment wrapText="1"/>
    </xf>
    <xf numFmtId="164" fontId="0" fillId="0" borderId="26" xfId="18" applyNumberForma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28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 wrapText="1"/>
    </xf>
    <xf numFmtId="164" fontId="1" fillId="0" borderId="13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0" fontId="1" fillId="0" borderId="19" xfId="0" applyFont="1" applyBorder="1" applyAlignment="1">
      <alignment wrapText="1"/>
    </xf>
    <xf numFmtId="164" fontId="1" fillId="0" borderId="28" xfId="18" applyNumberFormat="1" applyFont="1" applyBorder="1" applyAlignment="1">
      <alignment/>
    </xf>
    <xf numFmtId="0" fontId="0" fillId="0" borderId="28" xfId="0" applyBorder="1" applyAlignment="1">
      <alignment/>
    </xf>
    <xf numFmtId="164" fontId="1" fillId="0" borderId="29" xfId="0" applyNumberFormat="1" applyFont="1" applyBorder="1" applyAlignment="1">
      <alignment/>
    </xf>
    <xf numFmtId="164" fontId="0" fillId="0" borderId="15" xfId="18" applyNumberFormat="1" applyFont="1" applyBorder="1" applyAlignment="1">
      <alignment/>
    </xf>
    <xf numFmtId="0" fontId="1" fillId="2" borderId="30" xfId="0" applyFont="1" applyFill="1" applyBorder="1" applyAlignment="1">
      <alignment horizontal="justify" vertical="center" wrapText="1"/>
    </xf>
    <xf numFmtId="0" fontId="1" fillId="2" borderId="31" xfId="0" applyFont="1" applyFill="1" applyBorder="1" applyAlignment="1">
      <alignment horizontal="justify" vertical="center" wrapText="1"/>
    </xf>
    <xf numFmtId="0" fontId="1" fillId="2" borderId="32" xfId="0" applyFont="1" applyFill="1" applyBorder="1" applyAlignment="1">
      <alignment horizontal="justify" vertical="center" wrapText="1"/>
    </xf>
    <xf numFmtId="0" fontId="1" fillId="2" borderId="33" xfId="0" applyFont="1" applyFill="1" applyBorder="1" applyAlignment="1">
      <alignment horizontal="justify" vertical="center" wrapText="1"/>
    </xf>
    <xf numFmtId="0" fontId="1" fillId="2" borderId="30" xfId="0" applyFont="1" applyFill="1" applyBorder="1" applyAlignment="1">
      <alignment horizontal="justify" vertical="center"/>
    </xf>
    <xf numFmtId="0" fontId="0" fillId="0" borderId="5" xfId="0" applyBorder="1" applyAlignment="1">
      <alignment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1" xfId="0" applyFont="1" applyBorder="1" applyAlignment="1">
      <alignment/>
    </xf>
    <xf numFmtId="164" fontId="0" fillId="0" borderId="15" xfId="18" applyNumberFormat="1" applyBorder="1" applyAlignment="1">
      <alignment/>
    </xf>
    <xf numFmtId="0" fontId="1" fillId="0" borderId="18" xfId="0" applyFont="1" applyFill="1" applyBorder="1" applyAlignment="1">
      <alignment wrapText="1"/>
    </xf>
    <xf numFmtId="164" fontId="2" fillId="0" borderId="26" xfId="18" applyNumberFormat="1" applyFont="1" applyBorder="1" applyAlignment="1">
      <alignment/>
    </xf>
    <xf numFmtId="164" fontId="1" fillId="0" borderId="26" xfId="18" applyNumberFormat="1" applyFont="1" applyBorder="1" applyAlignment="1">
      <alignment/>
    </xf>
    <xf numFmtId="164" fontId="2" fillId="0" borderId="26" xfId="18" applyNumberFormat="1" applyFont="1" applyBorder="1" applyAlignment="1">
      <alignment/>
    </xf>
    <xf numFmtId="164" fontId="1" fillId="3" borderId="26" xfId="0" applyNumberFormat="1" applyFont="1" applyFill="1" applyBorder="1" applyAlignment="1">
      <alignment/>
    </xf>
    <xf numFmtId="164" fontId="2" fillId="3" borderId="26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4" fontId="0" fillId="0" borderId="15" xfId="18" applyNumberFormat="1" applyBorder="1" applyAlignment="1">
      <alignment/>
    </xf>
    <xf numFmtId="164" fontId="0" fillId="0" borderId="15" xfId="18" applyNumberFormat="1" applyFont="1" applyBorder="1" applyAlignment="1">
      <alignment/>
    </xf>
    <xf numFmtId="0" fontId="0" fillId="3" borderId="26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18" xfId="0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0" fontId="1" fillId="3" borderId="26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164" fontId="1" fillId="3" borderId="3" xfId="0" applyNumberFormat="1" applyFont="1" applyFill="1" applyBorder="1" applyAlignment="1">
      <alignment wrapText="1"/>
    </xf>
    <xf numFmtId="0" fontId="1" fillId="2" borderId="22" xfId="0" applyFont="1" applyFill="1" applyBorder="1" applyAlignment="1">
      <alignment horizontal="justify" vertical="center" wrapText="1"/>
    </xf>
    <xf numFmtId="164" fontId="1" fillId="3" borderId="3" xfId="0" applyNumberFormat="1" applyFont="1" applyFill="1" applyBorder="1" applyAlignment="1">
      <alignment horizontal="center" wrapText="1"/>
    </xf>
    <xf numFmtId="164" fontId="0" fillId="0" borderId="15" xfId="0" applyNumberFormat="1" applyBorder="1" applyAlignment="1">
      <alignment/>
    </xf>
    <xf numFmtId="164" fontId="0" fillId="3" borderId="14" xfId="0" applyNumberFormat="1" applyFill="1" applyBorder="1" applyAlignment="1">
      <alignment wrapText="1"/>
    </xf>
    <xf numFmtId="0" fontId="1" fillId="2" borderId="37" xfId="0" applyFont="1" applyFill="1" applyBorder="1" applyAlignment="1">
      <alignment horizontal="justify" vertical="center" wrapText="1"/>
    </xf>
    <xf numFmtId="164" fontId="1" fillId="3" borderId="26" xfId="0" applyNumberFormat="1" applyFont="1" applyFill="1" applyBorder="1" applyAlignment="1">
      <alignment wrapText="1"/>
    </xf>
    <xf numFmtId="164" fontId="1" fillId="0" borderId="26" xfId="0" applyNumberFormat="1" applyFont="1" applyFill="1" applyBorder="1" applyAlignment="1">
      <alignment/>
    </xf>
    <xf numFmtId="164" fontId="1" fillId="3" borderId="26" xfId="18" applyNumberFormat="1" applyFont="1" applyFill="1" applyBorder="1" applyAlignment="1">
      <alignment/>
    </xf>
    <xf numFmtId="164" fontId="1" fillId="0" borderId="26" xfId="18" applyNumberFormat="1" applyFont="1" applyFill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26" xfId="0" applyFont="1" applyBorder="1" applyAlignment="1">
      <alignment/>
    </xf>
    <xf numFmtId="0" fontId="1" fillId="3" borderId="26" xfId="0" applyFont="1" applyFill="1" applyBorder="1" applyAlignment="1">
      <alignment horizontal="center" wrapText="1"/>
    </xf>
    <xf numFmtId="164" fontId="1" fillId="0" borderId="26" xfId="0" applyNumberFormat="1" applyFont="1" applyBorder="1" applyAlignment="1">
      <alignment wrapText="1"/>
    </xf>
    <xf numFmtId="164" fontId="1" fillId="3" borderId="26" xfId="0" applyNumberFormat="1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justify" vertical="center"/>
    </xf>
    <xf numFmtId="3" fontId="0" fillId="0" borderId="26" xfId="0" applyNumberFormat="1" applyBorder="1" applyAlignment="1">
      <alignment wrapText="1"/>
    </xf>
    <xf numFmtId="3" fontId="1" fillId="0" borderId="26" xfId="0" applyNumberFormat="1" applyFont="1" applyBorder="1" applyAlignment="1">
      <alignment wrapText="1"/>
    </xf>
    <xf numFmtId="164" fontId="1" fillId="0" borderId="3" xfId="18" applyNumberFormat="1" applyFont="1" applyBorder="1" applyAlignment="1">
      <alignment wrapText="1"/>
    </xf>
    <xf numFmtId="164" fontId="0" fillId="0" borderId="38" xfId="18" applyNumberFormat="1" applyBorder="1" applyAlignment="1">
      <alignment/>
    </xf>
    <xf numFmtId="0" fontId="1" fillId="0" borderId="4" xfId="0" applyFont="1" applyBorder="1" applyAlignment="1">
      <alignment wrapText="1"/>
    </xf>
    <xf numFmtId="164" fontId="1" fillId="0" borderId="28" xfId="0" applyNumberFormat="1" applyFont="1" applyBorder="1" applyAlignment="1">
      <alignment/>
    </xf>
    <xf numFmtId="164" fontId="1" fillId="0" borderId="39" xfId="18" applyNumberFormat="1" applyFont="1" applyBorder="1" applyAlignment="1">
      <alignment/>
    </xf>
    <xf numFmtId="164" fontId="0" fillId="0" borderId="26" xfId="18" applyNumberFormat="1" applyBorder="1" applyAlignment="1">
      <alignment/>
    </xf>
    <xf numFmtId="164" fontId="1" fillId="0" borderId="29" xfId="18" applyNumberFormat="1" applyFont="1" applyBorder="1" applyAlignment="1">
      <alignment/>
    </xf>
    <xf numFmtId="164" fontId="1" fillId="0" borderId="27" xfId="18" applyNumberFormat="1" applyFont="1" applyBorder="1" applyAlignment="1">
      <alignment/>
    </xf>
    <xf numFmtId="164" fontId="0" fillId="0" borderId="39" xfId="18" applyNumberFormat="1" applyBorder="1" applyAlignment="1">
      <alignment/>
    </xf>
    <xf numFmtId="0" fontId="1" fillId="3" borderId="18" xfId="0" applyFont="1" applyFill="1" applyBorder="1" applyAlignment="1">
      <alignment wrapText="1"/>
    </xf>
    <xf numFmtId="0" fontId="0" fillId="3" borderId="5" xfId="0" applyFont="1" applyFill="1" applyBorder="1" applyAlignment="1">
      <alignment/>
    </xf>
    <xf numFmtId="0" fontId="1" fillId="0" borderId="37" xfId="0" applyFont="1" applyBorder="1" applyAlignment="1">
      <alignment/>
    </xf>
    <xf numFmtId="164" fontId="1" fillId="0" borderId="32" xfId="18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164" fontId="0" fillId="0" borderId="29" xfId="18" applyNumberForma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26" xfId="0" applyBorder="1" applyAlignment="1">
      <alignment/>
    </xf>
    <xf numFmtId="164" fontId="0" fillId="0" borderId="26" xfId="18" applyNumberFormat="1" applyBorder="1" applyAlignment="1">
      <alignment/>
    </xf>
    <xf numFmtId="0" fontId="0" fillId="0" borderId="6" xfId="0" applyBorder="1" applyAlignment="1">
      <alignment wrapText="1"/>
    </xf>
    <xf numFmtId="0" fontId="0" fillId="3" borderId="20" xfId="0" applyFont="1" applyFill="1" applyBorder="1" applyAlignment="1">
      <alignment wrapText="1"/>
    </xf>
    <xf numFmtId="164" fontId="0" fillId="0" borderId="25" xfId="18" applyNumberFormat="1" applyFont="1" applyBorder="1" applyAlignment="1">
      <alignment/>
    </xf>
    <xf numFmtId="164" fontId="0" fillId="0" borderId="25" xfId="18" applyNumberFormat="1" applyBorder="1" applyAlignment="1">
      <alignment/>
    </xf>
    <xf numFmtId="164" fontId="1" fillId="0" borderId="13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0" fillId="3" borderId="20" xfId="0" applyFont="1" applyFill="1" applyBorder="1" applyAlignment="1">
      <alignment/>
    </xf>
    <xf numFmtId="164" fontId="1" fillId="4" borderId="27" xfId="0" applyNumberFormat="1" applyFont="1" applyFill="1" applyBorder="1" applyAlignment="1">
      <alignment/>
    </xf>
    <xf numFmtId="164" fontId="1" fillId="4" borderId="29" xfId="0" applyNumberFormat="1" applyFont="1" applyFill="1" applyBorder="1" applyAlignment="1">
      <alignment/>
    </xf>
    <xf numFmtId="164" fontId="1" fillId="4" borderId="27" xfId="0" applyNumberFormat="1" applyFont="1" applyFill="1" applyBorder="1" applyAlignment="1">
      <alignment/>
    </xf>
    <xf numFmtId="164" fontId="1" fillId="4" borderId="27" xfId="18" applyNumberFormat="1" applyFont="1" applyFill="1" applyBorder="1" applyAlignment="1">
      <alignment/>
    </xf>
    <xf numFmtId="3" fontId="1" fillId="4" borderId="27" xfId="0" applyNumberFormat="1" applyFont="1" applyFill="1" applyBorder="1" applyAlignment="1">
      <alignment/>
    </xf>
    <xf numFmtId="164" fontId="1" fillId="4" borderId="29" xfId="18" applyNumberFormat="1" applyFont="1" applyFill="1" applyBorder="1" applyAlignment="1">
      <alignment/>
    </xf>
    <xf numFmtId="164" fontId="1" fillId="4" borderId="12" xfId="0" applyNumberFormat="1" applyFont="1" applyFill="1" applyBorder="1" applyAlignment="1">
      <alignment/>
    </xf>
    <xf numFmtId="164" fontId="2" fillId="4" borderId="29" xfId="0" applyNumberFormat="1" applyFont="1" applyFill="1" applyBorder="1" applyAlignment="1">
      <alignment/>
    </xf>
    <xf numFmtId="164" fontId="1" fillId="4" borderId="12" xfId="18" applyNumberFormat="1" applyFont="1" applyFill="1" applyBorder="1" applyAlignment="1">
      <alignment/>
    </xf>
    <xf numFmtId="164" fontId="1" fillId="4" borderId="29" xfId="0" applyNumberFormat="1" applyFont="1" applyFill="1" applyBorder="1" applyAlignment="1">
      <alignment/>
    </xf>
    <xf numFmtId="164" fontId="1" fillId="0" borderId="26" xfId="18" applyNumberFormat="1" applyFont="1" applyBorder="1" applyAlignment="1">
      <alignment wrapText="1"/>
    </xf>
    <xf numFmtId="164" fontId="1" fillId="3" borderId="26" xfId="18" applyNumberFormat="1" applyFont="1" applyFill="1" applyBorder="1" applyAlignment="1">
      <alignment horizontal="center" wrapText="1"/>
    </xf>
    <xf numFmtId="164" fontId="1" fillId="3" borderId="26" xfId="18" applyNumberFormat="1" applyFont="1" applyFill="1" applyBorder="1" applyAlignment="1">
      <alignment wrapText="1"/>
    </xf>
    <xf numFmtId="164" fontId="1" fillId="3" borderId="26" xfId="18" applyNumberFormat="1" applyFont="1" applyFill="1" applyBorder="1" applyAlignment="1">
      <alignment horizontal="center"/>
    </xf>
    <xf numFmtId="164" fontId="1" fillId="0" borderId="28" xfId="0" applyNumberFormat="1" applyFont="1" applyBorder="1" applyAlignment="1">
      <alignment horizontal="right" wrapText="1"/>
    </xf>
    <xf numFmtId="164" fontId="1" fillId="0" borderId="26" xfId="18" applyNumberFormat="1" applyFont="1" applyFill="1" applyBorder="1" applyAlignment="1">
      <alignment wrapText="1"/>
    </xf>
    <xf numFmtId="0" fontId="1" fillId="2" borderId="10" xfId="0" applyFont="1" applyFill="1" applyBorder="1" applyAlignment="1">
      <alignment horizontal="justify"/>
    </xf>
    <xf numFmtId="0" fontId="1" fillId="2" borderId="41" xfId="0" applyFont="1" applyFill="1" applyBorder="1" applyAlignment="1">
      <alignment horizontal="justify"/>
    </xf>
    <xf numFmtId="0" fontId="1" fillId="2" borderId="42" xfId="0" applyFont="1" applyFill="1" applyBorder="1" applyAlignment="1">
      <alignment horizontal="justify"/>
    </xf>
    <xf numFmtId="0" fontId="6" fillId="0" borderId="0" xfId="0" applyFont="1" applyAlignment="1">
      <alignment horizontal="justify"/>
    </xf>
    <xf numFmtId="0" fontId="1" fillId="2" borderId="1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wrapText="1"/>
    </xf>
    <xf numFmtId="0" fontId="7" fillId="0" borderId="43" xfId="0" applyFont="1" applyBorder="1" applyAlignment="1">
      <alignment horizontal="justify"/>
    </xf>
    <xf numFmtId="0" fontId="1" fillId="2" borderId="2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5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7" fillId="0" borderId="43" xfId="0" applyFont="1" applyBorder="1" applyAlignment="1">
      <alignment horizontal="justify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1" fillId="2" borderId="10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justify" vertical="center" wrapText="1"/>
    </xf>
    <xf numFmtId="0" fontId="1" fillId="2" borderId="42" xfId="0" applyFont="1" applyFill="1" applyBorder="1" applyAlignment="1">
      <alignment horizontal="justify" vertical="center" wrapText="1"/>
    </xf>
    <xf numFmtId="0" fontId="1" fillId="2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54"/>
  <sheetViews>
    <sheetView tabSelected="1" zoomScale="85" zoomScaleNormal="85" workbookViewId="0" topLeftCell="A1">
      <selection activeCell="G2" sqref="G2"/>
    </sheetView>
  </sheetViews>
  <sheetFormatPr defaultColWidth="11.421875" defaultRowHeight="12.75"/>
  <cols>
    <col min="1" max="1" width="1.57421875" style="0" customWidth="1"/>
    <col min="2" max="2" width="46.140625" style="0" customWidth="1"/>
    <col min="3" max="5" width="14.140625" style="0" bestFit="1" customWidth="1"/>
    <col min="6" max="6" width="15.140625" style="0" bestFit="1" customWidth="1"/>
    <col min="7" max="7" width="12.28125" style="0" customWidth="1"/>
    <col min="8" max="8" width="13.8515625" style="0" bestFit="1" customWidth="1"/>
  </cols>
  <sheetData>
    <row r="1" ht="13.5" thickBot="1">
      <c r="B1" t="s">
        <v>140</v>
      </c>
    </row>
    <row r="2" spans="2:6" ht="28.5" customHeight="1" thickBot="1">
      <c r="B2" s="311" t="s">
        <v>476</v>
      </c>
      <c r="C2" s="312"/>
      <c r="D2" s="312"/>
      <c r="E2" s="312"/>
      <c r="F2" s="313"/>
    </row>
    <row r="3" spans="2:7" ht="39" thickBot="1">
      <c r="B3" s="49" t="s">
        <v>912</v>
      </c>
      <c r="C3" s="22" t="s">
        <v>862</v>
      </c>
      <c r="D3" s="22" t="s">
        <v>688</v>
      </c>
      <c r="E3" s="9" t="s">
        <v>863</v>
      </c>
      <c r="F3" s="49" t="s">
        <v>474</v>
      </c>
      <c r="G3" t="s">
        <v>140</v>
      </c>
    </row>
    <row r="4" spans="1:6" ht="13.5" thickBot="1">
      <c r="A4" t="s">
        <v>140</v>
      </c>
      <c r="B4" s="315" t="s">
        <v>583</v>
      </c>
      <c r="C4" s="316"/>
      <c r="D4" s="316"/>
      <c r="E4" s="316"/>
      <c r="F4" s="317"/>
    </row>
    <row r="5" spans="2:6" ht="12.75" customHeight="1">
      <c r="B5" s="19" t="s">
        <v>111</v>
      </c>
      <c r="C5" s="37">
        <v>784931590</v>
      </c>
      <c r="D5" s="39">
        <v>102079339</v>
      </c>
      <c r="E5" s="39">
        <v>332424101</v>
      </c>
      <c r="F5" s="186">
        <v>1219435030</v>
      </c>
    </row>
    <row r="6" spans="2:6" ht="12.75">
      <c r="B6" s="4" t="s">
        <v>112</v>
      </c>
      <c r="C6" s="36">
        <v>427841620</v>
      </c>
      <c r="D6" s="32">
        <v>23699321</v>
      </c>
      <c r="E6" s="32">
        <v>329521398</v>
      </c>
      <c r="F6" s="50">
        <v>781062339</v>
      </c>
    </row>
    <row r="7" spans="2:6" ht="12.75">
      <c r="B7" s="4" t="s">
        <v>113</v>
      </c>
      <c r="C7" s="36">
        <v>266839655</v>
      </c>
      <c r="D7" s="32">
        <v>57910047</v>
      </c>
      <c r="E7" s="32">
        <v>93316955</v>
      </c>
      <c r="F7" s="50">
        <v>418066657</v>
      </c>
    </row>
    <row r="8" spans="2:8" ht="25.5">
      <c r="B8" s="4" t="s">
        <v>114</v>
      </c>
      <c r="C8" s="36">
        <v>110172200</v>
      </c>
      <c r="D8" s="32">
        <v>74798352</v>
      </c>
      <c r="E8" s="32">
        <v>100264660</v>
      </c>
      <c r="F8" s="50">
        <v>285235212</v>
      </c>
      <c r="H8" t="s">
        <v>140</v>
      </c>
    </row>
    <row r="9" spans="2:6" ht="13.5" customHeight="1">
      <c r="B9" s="4" t="s">
        <v>115</v>
      </c>
      <c r="C9" s="36">
        <v>688704915</v>
      </c>
      <c r="D9" s="32">
        <v>459329062</v>
      </c>
      <c r="E9" s="32">
        <v>254697486</v>
      </c>
      <c r="F9" s="50">
        <v>1402731463</v>
      </c>
    </row>
    <row r="10" spans="2:6" ht="12.75">
      <c r="B10" s="4" t="s">
        <v>116</v>
      </c>
      <c r="C10" s="36">
        <v>60228195</v>
      </c>
      <c r="D10" s="32">
        <v>85029646</v>
      </c>
      <c r="E10" s="32">
        <v>36302609</v>
      </c>
      <c r="F10" s="50">
        <v>181560450</v>
      </c>
    </row>
    <row r="11" spans="2:6" ht="12.75">
      <c r="B11" s="4" t="s">
        <v>689</v>
      </c>
      <c r="C11" s="36"/>
      <c r="D11" s="32">
        <v>10378007</v>
      </c>
      <c r="E11" s="32">
        <v>97899981</v>
      </c>
      <c r="F11" s="50">
        <v>108277988</v>
      </c>
    </row>
    <row r="12" spans="2:6" ht="13.5" thickBot="1">
      <c r="B12" s="7" t="s">
        <v>911</v>
      </c>
      <c r="C12" s="38">
        <f>SUM(C5:C11)</f>
        <v>2338718175</v>
      </c>
      <c r="D12" s="38">
        <f>SUM(D5:D11)</f>
        <v>813223774</v>
      </c>
      <c r="E12" s="38">
        <f>SUM(E5:E11)</f>
        <v>1244427190</v>
      </c>
      <c r="F12" s="28">
        <v>4396369139</v>
      </c>
    </row>
    <row r="13" spans="2:8" ht="13.5" thickBot="1">
      <c r="B13" s="318" t="s">
        <v>584</v>
      </c>
      <c r="C13" s="319"/>
      <c r="D13" s="319"/>
      <c r="E13" s="319"/>
      <c r="F13" s="320"/>
      <c r="H13" t="s">
        <v>140</v>
      </c>
    </row>
    <row r="14" spans="2:6" ht="15" customHeight="1">
      <c r="B14" s="19" t="s">
        <v>117</v>
      </c>
      <c r="C14" s="72">
        <v>41347710</v>
      </c>
      <c r="D14" s="72">
        <v>4983289</v>
      </c>
      <c r="E14" s="72">
        <v>16142772</v>
      </c>
      <c r="F14" s="186">
        <v>62473771</v>
      </c>
    </row>
    <row r="15" spans="2:6" ht="12.75">
      <c r="B15" s="4" t="s">
        <v>118</v>
      </c>
      <c r="C15" s="71">
        <v>79880625</v>
      </c>
      <c r="D15" s="71">
        <v>929179</v>
      </c>
      <c r="E15" s="71">
        <v>6854052</v>
      </c>
      <c r="F15" s="50">
        <v>87663856</v>
      </c>
    </row>
    <row r="16" spans="2:6" ht="12.75">
      <c r="B16" s="4" t="s">
        <v>119</v>
      </c>
      <c r="C16" s="71">
        <v>2747665</v>
      </c>
      <c r="D16" s="71">
        <v>600489</v>
      </c>
      <c r="E16" s="71">
        <v>2498148</v>
      </c>
      <c r="F16" s="50">
        <v>5846302</v>
      </c>
    </row>
    <row r="17" spans="2:6" ht="12.75">
      <c r="B17" s="4" t="s">
        <v>120</v>
      </c>
      <c r="C17" s="71">
        <v>14266880</v>
      </c>
      <c r="D17" s="71">
        <v>703592</v>
      </c>
      <c r="E17" s="71">
        <v>1387400</v>
      </c>
      <c r="F17" s="50">
        <v>16357872</v>
      </c>
    </row>
    <row r="18" spans="2:6" ht="25.5">
      <c r="B18" s="4" t="s">
        <v>134</v>
      </c>
      <c r="C18" s="71">
        <v>1718985</v>
      </c>
      <c r="D18" s="71">
        <v>115855</v>
      </c>
      <c r="E18" s="71">
        <v>4592400</v>
      </c>
      <c r="F18" s="50">
        <v>6427240</v>
      </c>
    </row>
    <row r="19" spans="2:6" ht="12.75">
      <c r="B19" s="4" t="s">
        <v>121</v>
      </c>
      <c r="C19" s="71">
        <v>6026960</v>
      </c>
      <c r="D19" s="71">
        <v>502950</v>
      </c>
      <c r="E19" s="71">
        <v>2579108</v>
      </c>
      <c r="F19" s="50">
        <v>9109018</v>
      </c>
    </row>
    <row r="20" spans="2:6" ht="25.5">
      <c r="B20" s="4" t="s">
        <v>122</v>
      </c>
      <c r="C20" s="71">
        <v>6603020</v>
      </c>
      <c r="D20" s="71">
        <v>311542</v>
      </c>
      <c r="E20" s="71">
        <v>1475600</v>
      </c>
      <c r="F20" s="50">
        <v>8390162</v>
      </c>
    </row>
    <row r="21" spans="2:6" ht="13.5" thickBot="1">
      <c r="B21" s="7" t="s">
        <v>672</v>
      </c>
      <c r="C21" s="38">
        <f>SUM(C14:C20)</f>
        <v>152591845</v>
      </c>
      <c r="D21" s="38">
        <f>SUM(D14:D20)</f>
        <v>8146896</v>
      </c>
      <c r="E21" s="38">
        <f>SUM(E14:E20)</f>
        <v>35529480</v>
      </c>
      <c r="F21" s="28">
        <v>196268221</v>
      </c>
    </row>
    <row r="22" spans="2:6" ht="13.5" thickBot="1">
      <c r="B22" s="318" t="s">
        <v>109</v>
      </c>
      <c r="C22" s="319"/>
      <c r="D22" s="319"/>
      <c r="E22" s="319"/>
      <c r="F22" s="320"/>
    </row>
    <row r="23" spans="2:6" ht="12.75">
      <c r="B23" s="19" t="s">
        <v>123</v>
      </c>
      <c r="C23" s="37">
        <v>115439775</v>
      </c>
      <c r="D23" s="39">
        <v>12386276</v>
      </c>
      <c r="E23" s="39">
        <v>52916856</v>
      </c>
      <c r="F23" s="186">
        <v>180742907</v>
      </c>
    </row>
    <row r="24" spans="2:6" ht="12.75">
      <c r="B24" s="4" t="s">
        <v>124</v>
      </c>
      <c r="C24" s="36">
        <v>18391345</v>
      </c>
      <c r="D24" s="32">
        <v>1049400</v>
      </c>
      <c r="E24" s="32">
        <v>94885968</v>
      </c>
      <c r="F24" s="50">
        <v>114326713</v>
      </c>
    </row>
    <row r="25" spans="2:6" ht="25.5">
      <c r="B25" s="4" t="s">
        <v>125</v>
      </c>
      <c r="C25" s="36">
        <v>62765410</v>
      </c>
      <c r="D25" s="32">
        <v>21646799</v>
      </c>
      <c r="E25" s="32">
        <v>15094252</v>
      </c>
      <c r="F25" s="50">
        <v>99506461</v>
      </c>
    </row>
    <row r="26" spans="2:6" ht="38.25">
      <c r="B26" s="4" t="s">
        <v>690</v>
      </c>
      <c r="C26" s="36">
        <v>131014015</v>
      </c>
      <c r="D26" s="32">
        <v>22743920</v>
      </c>
      <c r="E26" s="32">
        <v>53177941</v>
      </c>
      <c r="F26" s="50">
        <v>206935876</v>
      </c>
    </row>
    <row r="27" spans="2:6" ht="12.75">
      <c r="B27" s="4" t="s">
        <v>126</v>
      </c>
      <c r="C27" s="36">
        <v>75911235</v>
      </c>
      <c r="D27" s="32">
        <v>7924438</v>
      </c>
      <c r="E27" s="32">
        <v>56414760</v>
      </c>
      <c r="F27" s="50">
        <v>140250433</v>
      </c>
    </row>
    <row r="28" spans="2:6" ht="25.5">
      <c r="B28" s="4" t="s">
        <v>127</v>
      </c>
      <c r="C28" s="36">
        <v>25893395</v>
      </c>
      <c r="D28" s="32">
        <v>858174</v>
      </c>
      <c r="E28" s="32">
        <v>9907172</v>
      </c>
      <c r="F28" s="50">
        <v>36658741</v>
      </c>
    </row>
    <row r="29" spans="2:6" ht="12.75">
      <c r="B29" s="4" t="s">
        <v>128</v>
      </c>
      <c r="C29" s="36">
        <v>129140105</v>
      </c>
      <c r="D29" s="32">
        <v>929000</v>
      </c>
      <c r="E29" s="32">
        <v>9176450</v>
      </c>
      <c r="F29" s="50">
        <v>139245555</v>
      </c>
    </row>
    <row r="30" spans="2:6" ht="12.75">
      <c r="B30" s="4" t="s">
        <v>129</v>
      </c>
      <c r="C30" s="36">
        <v>1396423215</v>
      </c>
      <c r="D30" s="32">
        <v>45849640</v>
      </c>
      <c r="E30" s="32">
        <v>596999481</v>
      </c>
      <c r="F30" s="50">
        <v>2039272336</v>
      </c>
    </row>
    <row r="31" spans="2:6" ht="25.5">
      <c r="B31" s="4" t="s">
        <v>130</v>
      </c>
      <c r="C31" s="36">
        <v>10241525</v>
      </c>
      <c r="D31" s="3"/>
      <c r="E31" s="32">
        <v>2000000</v>
      </c>
      <c r="F31" s="50">
        <v>12241525</v>
      </c>
    </row>
    <row r="32" spans="2:6" ht="13.5" thickBot="1">
      <c r="B32" s="7" t="s">
        <v>313</v>
      </c>
      <c r="C32" s="38">
        <f>SUM(C23:C31)</f>
        <v>1965220020</v>
      </c>
      <c r="D32" s="38">
        <f>SUM(D23:D31)</f>
        <v>113387647</v>
      </c>
      <c r="E32" s="38">
        <f>SUM(E23:E31)</f>
        <v>890572880</v>
      </c>
      <c r="F32" s="28">
        <v>2969180547</v>
      </c>
    </row>
    <row r="33" spans="2:6" ht="13.5" thickBot="1">
      <c r="B33" s="318" t="s">
        <v>110</v>
      </c>
      <c r="C33" s="319"/>
      <c r="D33" s="319"/>
      <c r="E33" s="319"/>
      <c r="F33" s="320"/>
    </row>
    <row r="34" spans="2:6" ht="12.75">
      <c r="B34" s="19" t="s">
        <v>131</v>
      </c>
      <c r="C34" s="37">
        <v>30486870</v>
      </c>
      <c r="D34" s="39">
        <v>5013000</v>
      </c>
      <c r="E34" s="39">
        <v>1850400</v>
      </c>
      <c r="F34" s="186">
        <v>37350270</v>
      </c>
    </row>
    <row r="35" spans="2:6" ht="25.5">
      <c r="B35" s="4" t="s">
        <v>132</v>
      </c>
      <c r="C35" s="36">
        <v>74068740</v>
      </c>
      <c r="D35" s="32">
        <v>8105000</v>
      </c>
      <c r="E35" s="32">
        <v>5800000</v>
      </c>
      <c r="F35" s="50">
        <v>87973740</v>
      </c>
    </row>
    <row r="36" spans="2:6" ht="12.75">
      <c r="B36" s="4" t="s">
        <v>133</v>
      </c>
      <c r="C36" s="36">
        <v>4729725</v>
      </c>
      <c r="D36" s="32"/>
      <c r="E36" s="32">
        <v>700000</v>
      </c>
      <c r="F36" s="50">
        <v>5429725</v>
      </c>
    </row>
    <row r="37" spans="2:6" ht="12.75">
      <c r="B37" s="4" t="s">
        <v>486</v>
      </c>
      <c r="C37" s="36">
        <v>359390</v>
      </c>
      <c r="D37" s="32"/>
      <c r="E37" s="32">
        <v>136200</v>
      </c>
      <c r="F37" s="50">
        <v>495590</v>
      </c>
    </row>
    <row r="38" spans="2:6" ht="13.5" thickBot="1">
      <c r="B38" s="7" t="s">
        <v>314</v>
      </c>
      <c r="C38" s="38">
        <f>SUM(C34:C37)</f>
        <v>109644725</v>
      </c>
      <c r="D38" s="38">
        <f>SUM(D34:D37)</f>
        <v>13118000</v>
      </c>
      <c r="E38" s="38">
        <f>SUM(E34:E37)</f>
        <v>8486600</v>
      </c>
      <c r="F38" s="28">
        <v>131249325</v>
      </c>
    </row>
    <row r="39" spans="2:6" ht="13.5" thickBot="1">
      <c r="B39" s="318" t="s">
        <v>136</v>
      </c>
      <c r="C39" s="319"/>
      <c r="D39" s="319"/>
      <c r="E39" s="319"/>
      <c r="F39" s="320"/>
    </row>
    <row r="40" spans="2:6" ht="12.75">
      <c r="B40" s="19" t="s">
        <v>137</v>
      </c>
      <c r="C40" s="37">
        <v>135043105</v>
      </c>
      <c r="D40" s="39">
        <v>22399619</v>
      </c>
      <c r="E40" s="39">
        <v>500000000</v>
      </c>
      <c r="F40" s="186">
        <v>657442724</v>
      </c>
    </row>
    <row r="41" spans="2:6" ht="13.5" thickBot="1">
      <c r="B41" s="7" t="s">
        <v>316</v>
      </c>
      <c r="C41" s="38">
        <f>SUM(C40)</f>
        <v>135043105</v>
      </c>
      <c r="D41" s="38">
        <f>SUM(D40)</f>
        <v>22399619</v>
      </c>
      <c r="E41" s="38">
        <f>SUM(E40)</f>
        <v>500000000</v>
      </c>
      <c r="F41" s="28">
        <v>657442724</v>
      </c>
    </row>
    <row r="42" spans="2:6" ht="13.5" thickBot="1">
      <c r="B42" s="322" t="s">
        <v>790</v>
      </c>
      <c r="C42" s="323"/>
      <c r="D42" s="323"/>
      <c r="E42" s="323"/>
      <c r="F42" s="324"/>
    </row>
    <row r="43" spans="2:6" ht="39" thickBot="1">
      <c r="B43" s="187" t="s">
        <v>139</v>
      </c>
      <c r="C43" s="188">
        <v>2898065</v>
      </c>
      <c r="D43" s="189">
        <v>1053052</v>
      </c>
      <c r="E43" s="189">
        <v>2947600</v>
      </c>
      <c r="F43" s="190">
        <v>6898717</v>
      </c>
    </row>
    <row r="44" spans="2:6" ht="13.5" thickBot="1">
      <c r="B44" s="192" t="s">
        <v>315</v>
      </c>
      <c r="C44" s="193">
        <f>SUM(C43)</f>
        <v>2898065</v>
      </c>
      <c r="D44" s="193">
        <f>SUM(D43)</f>
        <v>1053052</v>
      </c>
      <c r="E44" s="194">
        <v>2947600</v>
      </c>
      <c r="F44" s="190">
        <v>6898717</v>
      </c>
    </row>
    <row r="45" spans="2:6" ht="13.5" thickBot="1">
      <c r="B45" s="195" t="s">
        <v>356</v>
      </c>
      <c r="C45" s="191">
        <v>4704115935</v>
      </c>
      <c r="D45" s="191">
        <v>971328988</v>
      </c>
      <c r="E45" s="191">
        <v>2681963750</v>
      </c>
      <c r="F45" s="295">
        <v>8357408673</v>
      </c>
    </row>
    <row r="46" spans="2:6" ht="24" customHeight="1">
      <c r="B46" s="321" t="s">
        <v>475</v>
      </c>
      <c r="C46" s="321"/>
      <c r="D46" s="321"/>
      <c r="E46" s="321"/>
      <c r="F46" s="321"/>
    </row>
    <row r="47" ht="12.75">
      <c r="B47" s="16"/>
    </row>
    <row r="49" ht="12.75">
      <c r="F49" t="s">
        <v>140</v>
      </c>
    </row>
    <row r="53" ht="12.75">
      <c r="E53" t="s">
        <v>140</v>
      </c>
    </row>
    <row r="54" spans="2:4" ht="12.75" customHeight="1">
      <c r="B54" s="314"/>
      <c r="C54" s="314"/>
      <c r="D54" s="314"/>
    </row>
  </sheetData>
  <mergeCells count="9">
    <mergeCell ref="B2:F2"/>
    <mergeCell ref="B54:D54"/>
    <mergeCell ref="B4:F4"/>
    <mergeCell ref="B13:F13"/>
    <mergeCell ref="B22:F22"/>
    <mergeCell ref="B46:F46"/>
    <mergeCell ref="B33:F33"/>
    <mergeCell ref="B39:F39"/>
    <mergeCell ref="B42:F42"/>
  </mergeCells>
  <printOptions horizontalCentered="1" verticalCentered="1"/>
  <pageMargins left="0.75" right="0.33" top="0.23" bottom="1" header="0.23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2:CQ50"/>
  <sheetViews>
    <sheetView workbookViewId="0" topLeftCell="A1">
      <selection activeCell="CR7" sqref="CR7"/>
    </sheetView>
  </sheetViews>
  <sheetFormatPr defaultColWidth="11.421875" defaultRowHeight="12.75"/>
  <cols>
    <col min="1" max="1" width="3.28125" style="0" customWidth="1"/>
    <col min="2" max="2" width="46.00390625" style="0" customWidth="1"/>
    <col min="4" max="4" width="16.421875" style="0" bestFit="1" customWidth="1"/>
    <col min="5" max="6" width="11.28125" style="0" bestFit="1" customWidth="1"/>
    <col min="7" max="7" width="14.00390625" style="0" bestFit="1" customWidth="1"/>
    <col min="8" max="8" width="13.28125" style="0" bestFit="1" customWidth="1"/>
    <col min="9" max="9" width="12.421875" style="0" bestFit="1" customWidth="1"/>
    <col min="10" max="12" width="11.28125" style="0" bestFit="1" customWidth="1"/>
    <col min="13" max="13" width="12.00390625" style="0" bestFit="1" customWidth="1"/>
    <col min="14" max="18" width="11.28125" style="0" bestFit="1" customWidth="1"/>
    <col min="19" max="19" width="11.57421875" style="0" bestFit="1" customWidth="1"/>
    <col min="20" max="20" width="11.7109375" style="0" customWidth="1"/>
    <col min="21" max="34" width="11.28125" style="0" bestFit="1" customWidth="1"/>
    <col min="36" max="36" width="11.57421875" style="0" bestFit="1" customWidth="1"/>
    <col min="37" max="38" width="11.28125" style="0" bestFit="1" customWidth="1"/>
    <col min="39" max="39" width="11.140625" style="0" customWidth="1"/>
    <col min="40" max="40" width="11.28125" style="0" bestFit="1" customWidth="1"/>
    <col min="41" max="54" width="14.7109375" style="0" bestFit="1" customWidth="1"/>
    <col min="55" max="55" width="14.421875" style="0" customWidth="1"/>
    <col min="56" max="56" width="14.57421875" style="0" customWidth="1"/>
    <col min="57" max="58" width="14.7109375" style="0" bestFit="1" customWidth="1"/>
    <col min="59" max="59" width="15.00390625" style="0" bestFit="1" customWidth="1"/>
    <col min="60" max="60" width="13.8515625" style="0" bestFit="1" customWidth="1"/>
    <col min="61" max="61" width="12.8515625" style="0" bestFit="1" customWidth="1"/>
    <col min="62" max="62" width="11.8515625" style="0" bestFit="1" customWidth="1"/>
    <col min="63" max="63" width="14.28125" style="0" bestFit="1" customWidth="1"/>
    <col min="64" max="64" width="11.28125" style="0" bestFit="1" customWidth="1"/>
    <col min="65" max="66" width="15.00390625" style="0" bestFit="1" customWidth="1"/>
    <col min="67" max="68" width="11.28125" style="0" bestFit="1" customWidth="1"/>
    <col min="69" max="69" width="13.140625" style="0" bestFit="1" customWidth="1"/>
    <col min="70" max="70" width="13.421875" style="0" customWidth="1"/>
    <col min="71" max="71" width="12.28125" style="0" bestFit="1" customWidth="1"/>
    <col min="72" max="72" width="12.57421875" style="0" customWidth="1"/>
    <col min="73" max="74" width="11.28125" style="0" bestFit="1" customWidth="1"/>
    <col min="75" max="75" width="15.00390625" style="0" bestFit="1" customWidth="1"/>
    <col min="76" max="77" width="14.28125" style="0" bestFit="1" customWidth="1"/>
    <col min="78" max="78" width="15.00390625" style="0" customWidth="1"/>
    <col min="79" max="79" width="11.28125" style="0" bestFit="1" customWidth="1"/>
    <col min="80" max="80" width="14.00390625" style="0" customWidth="1"/>
    <col min="81" max="81" width="13.140625" style="0" bestFit="1" customWidth="1"/>
    <col min="82" max="83" width="11.140625" style="0" bestFit="1" customWidth="1"/>
    <col min="84" max="84" width="11.28125" style="0" bestFit="1" customWidth="1"/>
    <col min="85" max="85" width="12.28125" style="0" bestFit="1" customWidth="1"/>
    <col min="86" max="86" width="11.28125" style="0" bestFit="1" customWidth="1"/>
    <col min="87" max="87" width="14.140625" style="0" customWidth="1"/>
    <col min="88" max="88" width="11.28125" style="0" bestFit="1" customWidth="1"/>
    <col min="89" max="89" width="13.00390625" style="0" bestFit="1" customWidth="1"/>
    <col min="90" max="90" width="11.57421875" style="0" bestFit="1" customWidth="1"/>
    <col min="91" max="91" width="12.28125" style="0" bestFit="1" customWidth="1"/>
    <col min="92" max="92" width="12.7109375" style="0" customWidth="1"/>
    <col min="93" max="93" width="12.28125" style="0" bestFit="1" customWidth="1"/>
    <col min="94" max="94" width="13.8515625" style="0" bestFit="1" customWidth="1"/>
  </cols>
  <sheetData>
    <row r="1" ht="13.5" thickBot="1"/>
    <row r="2" spans="2:94" ht="13.5" thickBot="1">
      <c r="B2" s="325" t="s">
        <v>549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7"/>
    </row>
    <row r="3" spans="2:94" ht="97.5" customHeight="1" thickBot="1">
      <c r="B3" s="217" t="s">
        <v>912</v>
      </c>
      <c r="C3" s="250" t="s">
        <v>141</v>
      </c>
      <c r="D3" s="250" t="s">
        <v>538</v>
      </c>
      <c r="E3" s="250" t="s">
        <v>387</v>
      </c>
      <c r="F3" s="250" t="s">
        <v>484</v>
      </c>
      <c r="G3" s="250" t="s">
        <v>539</v>
      </c>
      <c r="H3" s="250" t="s">
        <v>540</v>
      </c>
      <c r="I3" s="250" t="s">
        <v>1032</v>
      </c>
      <c r="J3" s="250" t="s">
        <v>985</v>
      </c>
      <c r="K3" s="250" t="s">
        <v>986</v>
      </c>
      <c r="L3" s="250" t="s">
        <v>987</v>
      </c>
      <c r="M3" s="250" t="s">
        <v>988</v>
      </c>
      <c r="N3" s="250" t="s">
        <v>989</v>
      </c>
      <c r="O3" s="250" t="s">
        <v>990</v>
      </c>
      <c r="P3" s="250" t="s">
        <v>991</v>
      </c>
      <c r="Q3" s="250" t="s">
        <v>1033</v>
      </c>
      <c r="R3" s="250" t="s">
        <v>992</v>
      </c>
      <c r="S3" s="250" t="s">
        <v>993</v>
      </c>
      <c r="T3" s="250" t="s">
        <v>994</v>
      </c>
      <c r="U3" s="250" t="s">
        <v>995</v>
      </c>
      <c r="V3" s="250" t="s">
        <v>996</v>
      </c>
      <c r="W3" s="250" t="s">
        <v>997</v>
      </c>
      <c r="X3" s="107" t="s">
        <v>998</v>
      </c>
      <c r="Y3" s="250" t="s">
        <v>999</v>
      </c>
      <c r="Z3" s="250" t="s">
        <v>1000</v>
      </c>
      <c r="AA3" s="250" t="s">
        <v>1001</v>
      </c>
      <c r="AB3" s="250" t="s">
        <v>1002</v>
      </c>
      <c r="AC3" s="250" t="s">
        <v>1003</v>
      </c>
      <c r="AD3" s="250" t="s">
        <v>596</v>
      </c>
      <c r="AE3" s="250" t="s">
        <v>1004</v>
      </c>
      <c r="AF3" s="250" t="s">
        <v>1005</v>
      </c>
      <c r="AG3" s="250" t="s">
        <v>1006</v>
      </c>
      <c r="AH3" s="250" t="s">
        <v>1007</v>
      </c>
      <c r="AI3" s="250" t="s">
        <v>1008</v>
      </c>
      <c r="AJ3" s="250" t="s">
        <v>1009</v>
      </c>
      <c r="AK3" s="250" t="s">
        <v>1010</v>
      </c>
      <c r="AL3" s="250" t="s">
        <v>1011</v>
      </c>
      <c r="AM3" s="250" t="s">
        <v>1012</v>
      </c>
      <c r="AN3" s="250" t="s">
        <v>1013</v>
      </c>
      <c r="AO3" s="250" t="s">
        <v>1014</v>
      </c>
      <c r="AP3" s="250" t="s">
        <v>1015</v>
      </c>
      <c r="AQ3" s="250" t="s">
        <v>1016</v>
      </c>
      <c r="AR3" s="250" t="s">
        <v>1017</v>
      </c>
      <c r="AS3" s="250" t="s">
        <v>1018</v>
      </c>
      <c r="AT3" s="250" t="s">
        <v>1019</v>
      </c>
      <c r="AU3" s="250" t="s">
        <v>1020</v>
      </c>
      <c r="AV3" s="250" t="s">
        <v>1021</v>
      </c>
      <c r="AW3" s="250" t="s">
        <v>1022</v>
      </c>
      <c r="AX3" s="250" t="s">
        <v>1023</v>
      </c>
      <c r="AY3" s="250" t="s">
        <v>1024</v>
      </c>
      <c r="AZ3" s="250" t="s">
        <v>1025</v>
      </c>
      <c r="BA3" s="250" t="s">
        <v>1026</v>
      </c>
      <c r="BB3" s="250" t="s">
        <v>1027</v>
      </c>
      <c r="BC3" s="250" t="s">
        <v>1028</v>
      </c>
      <c r="BD3" s="250" t="s">
        <v>1029</v>
      </c>
      <c r="BE3" s="250" t="s">
        <v>1030</v>
      </c>
      <c r="BF3" s="250" t="s">
        <v>1031</v>
      </c>
      <c r="BG3" s="250" t="s">
        <v>1034</v>
      </c>
      <c r="BH3" s="250" t="s">
        <v>272</v>
      </c>
      <c r="BI3" s="250" t="s">
        <v>761</v>
      </c>
      <c r="BJ3" s="250" t="s">
        <v>597</v>
      </c>
      <c r="BK3" s="250" t="s">
        <v>762</v>
      </c>
      <c r="BL3" s="250" t="s">
        <v>598</v>
      </c>
      <c r="BM3" s="250" t="s">
        <v>599</v>
      </c>
      <c r="BN3" s="250" t="s">
        <v>600</v>
      </c>
      <c r="BO3" s="250" t="s">
        <v>601</v>
      </c>
      <c r="BP3" s="250" t="s">
        <v>602</v>
      </c>
      <c r="BQ3" s="250" t="s">
        <v>603</v>
      </c>
      <c r="BR3" s="250" t="s">
        <v>624</v>
      </c>
      <c r="BS3" s="250" t="s">
        <v>604</v>
      </c>
      <c r="BT3" s="250" t="s">
        <v>605</v>
      </c>
      <c r="BU3" s="250" t="s">
        <v>606</v>
      </c>
      <c r="BV3" s="250" t="s">
        <v>607</v>
      </c>
      <c r="BW3" s="250" t="s">
        <v>608</v>
      </c>
      <c r="BX3" s="250" t="s">
        <v>609</v>
      </c>
      <c r="BY3" s="250" t="s">
        <v>610</v>
      </c>
      <c r="BZ3" s="250" t="s">
        <v>611</v>
      </c>
      <c r="CA3" s="250" t="s">
        <v>612</v>
      </c>
      <c r="CB3" s="250" t="s">
        <v>613</v>
      </c>
      <c r="CC3" s="250" t="s">
        <v>614</v>
      </c>
      <c r="CD3" s="250" t="s">
        <v>615</v>
      </c>
      <c r="CE3" s="250" t="s">
        <v>616</v>
      </c>
      <c r="CF3" s="250" t="s">
        <v>292</v>
      </c>
      <c r="CG3" s="250" t="s">
        <v>293</v>
      </c>
      <c r="CH3" s="250" t="s">
        <v>705</v>
      </c>
      <c r="CI3" s="250" t="s">
        <v>492</v>
      </c>
      <c r="CJ3" s="250" t="s">
        <v>381</v>
      </c>
      <c r="CK3" s="250" t="s">
        <v>617</v>
      </c>
      <c r="CL3" s="250" t="s">
        <v>618</v>
      </c>
      <c r="CM3" s="250" t="s">
        <v>619</v>
      </c>
      <c r="CN3" s="250" t="s">
        <v>620</v>
      </c>
      <c r="CO3" s="107" t="s">
        <v>621</v>
      </c>
      <c r="CP3" s="49" t="s">
        <v>550</v>
      </c>
    </row>
    <row r="4" spans="2:94" ht="15" customHeight="1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20"/>
    </row>
    <row r="5" spans="2:94" ht="12.75" customHeight="1">
      <c r="B5" s="19" t="s">
        <v>111</v>
      </c>
      <c r="C5" s="129">
        <v>6642252</v>
      </c>
      <c r="D5" s="129">
        <v>308628</v>
      </c>
      <c r="E5" s="129">
        <v>4064108</v>
      </c>
      <c r="F5" s="129">
        <v>9972486</v>
      </c>
      <c r="G5" s="129">
        <v>8726563</v>
      </c>
      <c r="H5" s="129">
        <v>4752296</v>
      </c>
      <c r="I5" s="129">
        <v>1631416</v>
      </c>
      <c r="J5" s="129">
        <v>1074199</v>
      </c>
      <c r="K5" s="129">
        <v>1469770</v>
      </c>
      <c r="L5" s="129">
        <v>871578</v>
      </c>
      <c r="M5" s="129">
        <v>1871026</v>
      </c>
      <c r="N5" s="129">
        <v>1153105</v>
      </c>
      <c r="O5" s="129">
        <v>1493232</v>
      </c>
      <c r="P5" s="129">
        <v>1588714</v>
      </c>
      <c r="Q5" s="129">
        <v>3467097</v>
      </c>
      <c r="R5" s="129">
        <v>1482937</v>
      </c>
      <c r="S5" s="129">
        <v>1240049</v>
      </c>
      <c r="T5" s="129">
        <v>1192634</v>
      </c>
      <c r="U5" s="129">
        <v>1265661</v>
      </c>
      <c r="V5" s="129">
        <v>2506184</v>
      </c>
      <c r="W5" s="129">
        <v>1693936</v>
      </c>
      <c r="X5" s="129">
        <v>2129343</v>
      </c>
      <c r="Y5" s="129">
        <v>1375987</v>
      </c>
      <c r="Z5" s="129">
        <v>969832</v>
      </c>
      <c r="AA5" s="129">
        <v>2929917</v>
      </c>
      <c r="AB5" s="129">
        <v>1515690</v>
      </c>
      <c r="AC5" s="129">
        <v>2694737</v>
      </c>
      <c r="AD5" s="129">
        <v>1933902</v>
      </c>
      <c r="AE5" s="129">
        <v>902258</v>
      </c>
      <c r="AF5" s="129">
        <v>960474</v>
      </c>
      <c r="AG5" s="129">
        <v>1462385</v>
      </c>
      <c r="AH5" s="129">
        <v>1854351</v>
      </c>
      <c r="AI5" s="129">
        <v>1106562</v>
      </c>
      <c r="AJ5" s="129">
        <v>885907</v>
      </c>
      <c r="AK5" s="129">
        <v>1247669</v>
      </c>
      <c r="AL5" s="129">
        <v>1151407</v>
      </c>
      <c r="AM5" s="129">
        <v>1366923</v>
      </c>
      <c r="AN5" s="129">
        <v>1477570</v>
      </c>
      <c r="AO5" s="129">
        <v>1927634</v>
      </c>
      <c r="AP5" s="129">
        <v>801782</v>
      </c>
      <c r="AQ5" s="129">
        <v>809195</v>
      </c>
      <c r="AR5" s="129">
        <v>600087</v>
      </c>
      <c r="AS5" s="129">
        <v>1448672</v>
      </c>
      <c r="AT5" s="129">
        <v>681234</v>
      </c>
      <c r="AU5" s="129">
        <v>573402</v>
      </c>
      <c r="AV5" s="129">
        <v>1006002</v>
      </c>
      <c r="AW5" s="129">
        <v>647112</v>
      </c>
      <c r="AX5" s="129">
        <v>625722</v>
      </c>
      <c r="AY5" s="129">
        <v>679972</v>
      </c>
      <c r="AZ5" s="129">
        <v>597522</v>
      </c>
      <c r="BA5" s="129">
        <v>757758</v>
      </c>
      <c r="BB5" s="129">
        <v>579918</v>
      </c>
      <c r="BC5" s="129">
        <v>1028031</v>
      </c>
      <c r="BD5" s="129">
        <v>647301</v>
      </c>
      <c r="BE5" s="129">
        <v>516824</v>
      </c>
      <c r="BF5" s="129">
        <v>745238</v>
      </c>
      <c r="BG5" s="129">
        <v>1146886</v>
      </c>
      <c r="BH5" s="129">
        <v>5206774</v>
      </c>
      <c r="BI5" s="129">
        <v>5079539</v>
      </c>
      <c r="BJ5" s="129">
        <v>2558333</v>
      </c>
      <c r="BK5" s="129">
        <v>3100495</v>
      </c>
      <c r="BL5" s="129">
        <v>2859510</v>
      </c>
      <c r="BM5" s="129">
        <v>5469141</v>
      </c>
      <c r="BN5" s="129">
        <v>7693285</v>
      </c>
      <c r="BO5" s="129">
        <v>5278626</v>
      </c>
      <c r="BP5" s="129">
        <v>5042592</v>
      </c>
      <c r="BQ5" s="129">
        <v>3017218</v>
      </c>
      <c r="BR5" s="129">
        <v>5221113</v>
      </c>
      <c r="BS5" s="129">
        <v>6423739</v>
      </c>
      <c r="BT5" s="129">
        <v>7147630</v>
      </c>
      <c r="BU5" s="129">
        <v>7578649</v>
      </c>
      <c r="BV5" s="129">
        <v>7404088</v>
      </c>
      <c r="BW5" s="129">
        <v>60978653</v>
      </c>
      <c r="BX5" s="129">
        <v>1858259</v>
      </c>
      <c r="BY5" s="129">
        <v>1674896</v>
      </c>
      <c r="BZ5" s="129">
        <v>3912146</v>
      </c>
      <c r="CA5" s="129">
        <v>2262578</v>
      </c>
      <c r="CB5" s="129">
        <v>1265253</v>
      </c>
      <c r="CC5" s="129">
        <v>2831761</v>
      </c>
      <c r="CD5" s="129">
        <v>4629246</v>
      </c>
      <c r="CE5" s="129">
        <v>2814521</v>
      </c>
      <c r="CF5" s="129">
        <v>7109143</v>
      </c>
      <c r="CG5" s="129">
        <v>21741796</v>
      </c>
      <c r="CH5" s="129">
        <v>9799194</v>
      </c>
      <c r="CI5" s="129">
        <v>10833400</v>
      </c>
      <c r="CJ5" s="129">
        <v>4496023</v>
      </c>
      <c r="CK5" s="129"/>
      <c r="CL5" s="129"/>
      <c r="CM5" s="129"/>
      <c r="CN5" s="129"/>
      <c r="CO5" s="129"/>
      <c r="CP5" s="186">
        <v>315540678</v>
      </c>
    </row>
    <row r="6" spans="2:94" ht="12.75">
      <c r="B6" s="4" t="s">
        <v>112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>
        <v>11472495</v>
      </c>
      <c r="CH6" s="3"/>
      <c r="CI6" s="3"/>
      <c r="CJ6" s="3"/>
      <c r="CK6" s="3"/>
      <c r="CL6" s="3"/>
      <c r="CM6" s="3"/>
      <c r="CN6" s="3"/>
      <c r="CO6" s="3"/>
      <c r="CP6" s="50">
        <v>11472495</v>
      </c>
    </row>
    <row r="7" spans="2:94" ht="12.75">
      <c r="B7" s="4" t="s">
        <v>113</v>
      </c>
      <c r="C7" s="93">
        <v>921346</v>
      </c>
      <c r="D7" s="93">
        <v>42865</v>
      </c>
      <c r="E7" s="93">
        <v>564379</v>
      </c>
      <c r="F7" s="93">
        <v>1514560</v>
      </c>
      <c r="G7" s="93">
        <v>1289550</v>
      </c>
      <c r="H7" s="93">
        <v>664061</v>
      </c>
      <c r="I7" s="93">
        <v>243643</v>
      </c>
      <c r="J7" s="93">
        <v>159034</v>
      </c>
      <c r="K7" s="93">
        <v>217640</v>
      </c>
      <c r="L7" s="93">
        <v>128443</v>
      </c>
      <c r="M7" s="93">
        <v>278150</v>
      </c>
      <c r="N7" s="93">
        <v>171574</v>
      </c>
      <c r="O7" s="93">
        <v>227044</v>
      </c>
      <c r="P7" s="93">
        <v>234202</v>
      </c>
      <c r="Q7" s="93">
        <v>520610</v>
      </c>
      <c r="R7" s="93">
        <v>223111</v>
      </c>
      <c r="S7" s="93">
        <v>186004</v>
      </c>
      <c r="T7" s="93">
        <v>179179</v>
      </c>
      <c r="U7" s="93">
        <v>189514</v>
      </c>
      <c r="V7" s="93">
        <v>366959</v>
      </c>
      <c r="W7" s="93">
        <v>253629</v>
      </c>
      <c r="X7" s="93">
        <v>324317</v>
      </c>
      <c r="Y7" s="93">
        <v>208131</v>
      </c>
      <c r="Z7" s="93">
        <v>140409</v>
      </c>
      <c r="AA7" s="93">
        <v>420754</v>
      </c>
      <c r="AB7" s="93">
        <v>224163</v>
      </c>
      <c r="AC7" s="93">
        <v>403667</v>
      </c>
      <c r="AD7" s="93">
        <v>291367</v>
      </c>
      <c r="AE7" s="93">
        <v>136379</v>
      </c>
      <c r="AF7" s="93">
        <v>139061</v>
      </c>
      <c r="AG7" s="93">
        <v>217936</v>
      </c>
      <c r="AH7" s="93">
        <v>275781</v>
      </c>
      <c r="AI7" s="93">
        <v>163539</v>
      </c>
      <c r="AJ7" s="93">
        <v>129855</v>
      </c>
      <c r="AK7" s="93">
        <v>186972</v>
      </c>
      <c r="AL7" s="93">
        <v>172510</v>
      </c>
      <c r="AM7" s="93">
        <v>208308</v>
      </c>
      <c r="AN7" s="93">
        <v>218885</v>
      </c>
      <c r="AO7" s="93">
        <v>284900</v>
      </c>
      <c r="AP7" s="93">
        <v>122444</v>
      </c>
      <c r="AQ7" s="93">
        <v>121461</v>
      </c>
      <c r="AR7" s="93">
        <v>89500</v>
      </c>
      <c r="AS7" s="93">
        <v>215987</v>
      </c>
      <c r="AT7" s="93">
        <v>102609</v>
      </c>
      <c r="AU7" s="93">
        <v>86529</v>
      </c>
      <c r="AV7" s="93">
        <v>155625</v>
      </c>
      <c r="AW7" s="93">
        <v>92255</v>
      </c>
      <c r="AX7" s="93">
        <v>94886</v>
      </c>
      <c r="AY7" s="93">
        <v>95534</v>
      </c>
      <c r="AZ7" s="93">
        <v>90381</v>
      </c>
      <c r="BA7" s="93">
        <v>112644</v>
      </c>
      <c r="BB7" s="93">
        <v>84239</v>
      </c>
      <c r="BC7" s="93">
        <v>153857</v>
      </c>
      <c r="BD7" s="93">
        <v>98518</v>
      </c>
      <c r="BE7" s="93">
        <v>77889</v>
      </c>
      <c r="BF7" s="93">
        <v>115848</v>
      </c>
      <c r="BG7" s="93">
        <v>165303</v>
      </c>
      <c r="BH7" s="93">
        <v>753383</v>
      </c>
      <c r="BI7" s="93">
        <v>752082</v>
      </c>
      <c r="BJ7" s="93">
        <v>376662</v>
      </c>
      <c r="BK7" s="93">
        <v>463405</v>
      </c>
      <c r="BL7" s="93">
        <v>431404</v>
      </c>
      <c r="BM7" s="93">
        <v>835990</v>
      </c>
      <c r="BN7" s="93">
        <v>1103754</v>
      </c>
      <c r="BO7" s="93">
        <v>782592</v>
      </c>
      <c r="BP7" s="93">
        <v>761980</v>
      </c>
      <c r="BQ7" s="93">
        <v>418902</v>
      </c>
      <c r="BR7" s="93">
        <v>4034758</v>
      </c>
      <c r="BS7" s="93">
        <v>943874</v>
      </c>
      <c r="BT7" s="93">
        <v>1060534</v>
      </c>
      <c r="BU7" s="93">
        <v>1137125</v>
      </c>
      <c r="BV7" s="93">
        <v>1120176</v>
      </c>
      <c r="BW7" s="93">
        <v>5867776</v>
      </c>
      <c r="BX7" s="93">
        <v>272861</v>
      </c>
      <c r="BY7" s="93">
        <v>239490</v>
      </c>
      <c r="BZ7" s="93">
        <v>565091</v>
      </c>
      <c r="CA7" s="93">
        <v>333577</v>
      </c>
      <c r="CB7" s="93">
        <v>183657</v>
      </c>
      <c r="CC7" s="93">
        <v>413804</v>
      </c>
      <c r="CD7" s="93">
        <v>700229</v>
      </c>
      <c r="CE7" s="93">
        <v>408871</v>
      </c>
      <c r="CF7" s="93">
        <v>1011801</v>
      </c>
      <c r="CG7" s="93">
        <v>3287244</v>
      </c>
      <c r="CH7" s="93">
        <v>1490676</v>
      </c>
      <c r="CI7" s="93">
        <v>1579569</v>
      </c>
      <c r="CJ7" s="93">
        <v>675143</v>
      </c>
      <c r="CK7" s="93"/>
      <c r="CL7" s="93"/>
      <c r="CM7" s="93"/>
      <c r="CN7" s="93"/>
      <c r="CO7" s="93"/>
      <c r="CP7" s="50">
        <v>46804350</v>
      </c>
    </row>
    <row r="8" spans="2:94" ht="25.5">
      <c r="B8" s="4" t="s">
        <v>114</v>
      </c>
      <c r="C8" s="93">
        <v>4820932</v>
      </c>
      <c r="D8" s="93">
        <v>380572</v>
      </c>
      <c r="E8" s="93">
        <v>2835974</v>
      </c>
      <c r="F8" s="93">
        <v>3884827</v>
      </c>
      <c r="G8" s="93">
        <v>4406350</v>
      </c>
      <c r="H8" s="93">
        <v>2866399</v>
      </c>
      <c r="I8" s="93">
        <v>812608</v>
      </c>
      <c r="J8" s="93">
        <v>568883</v>
      </c>
      <c r="K8" s="93">
        <v>755057</v>
      </c>
      <c r="L8" s="93">
        <v>486897</v>
      </c>
      <c r="M8" s="93">
        <v>930746</v>
      </c>
      <c r="N8" s="93">
        <v>607799</v>
      </c>
      <c r="O8" s="93">
        <v>663325</v>
      </c>
      <c r="P8" s="93">
        <v>840487</v>
      </c>
      <c r="Q8" s="93">
        <v>1380436</v>
      </c>
      <c r="R8" s="93">
        <v>704893</v>
      </c>
      <c r="S8" s="93">
        <v>607767</v>
      </c>
      <c r="T8" s="93">
        <v>583153</v>
      </c>
      <c r="U8" s="93">
        <v>601729</v>
      </c>
      <c r="V8" s="93">
        <v>1225793</v>
      </c>
      <c r="W8" s="93">
        <v>828080</v>
      </c>
      <c r="X8" s="93">
        <v>907119</v>
      </c>
      <c r="Y8" s="93">
        <v>617962</v>
      </c>
      <c r="Z8" s="93">
        <v>600202</v>
      </c>
      <c r="AA8" s="93">
        <v>1486089</v>
      </c>
      <c r="AB8" s="93">
        <v>798766</v>
      </c>
      <c r="AC8" s="93">
        <v>1189256</v>
      </c>
      <c r="AD8" s="93">
        <v>929427</v>
      </c>
      <c r="AE8" s="93">
        <v>430626</v>
      </c>
      <c r="AF8" s="93">
        <v>587863</v>
      </c>
      <c r="AG8" s="93">
        <v>739715</v>
      </c>
      <c r="AH8" s="93">
        <v>916496</v>
      </c>
      <c r="AI8" s="93">
        <v>598768</v>
      </c>
      <c r="AJ8" s="93">
        <v>502564</v>
      </c>
      <c r="AK8" s="93">
        <v>606041</v>
      </c>
      <c r="AL8" s="93">
        <v>574269</v>
      </c>
      <c r="AM8" s="93">
        <v>586557</v>
      </c>
      <c r="AN8" s="93">
        <v>757780</v>
      </c>
      <c r="AO8" s="93">
        <v>885361</v>
      </c>
      <c r="AP8" s="93">
        <v>328138</v>
      </c>
      <c r="AQ8" s="93">
        <v>366098</v>
      </c>
      <c r="AR8" s="93">
        <v>268933</v>
      </c>
      <c r="AS8" s="93">
        <v>678216</v>
      </c>
      <c r="AT8" s="93">
        <v>282716</v>
      </c>
      <c r="AU8" s="93">
        <v>229956</v>
      </c>
      <c r="AV8" s="93">
        <v>331536</v>
      </c>
      <c r="AW8" s="93">
        <v>311113</v>
      </c>
      <c r="AX8" s="93">
        <v>246243</v>
      </c>
      <c r="AY8" s="93">
        <v>287868</v>
      </c>
      <c r="AZ8" s="93">
        <v>239254</v>
      </c>
      <c r="BA8" s="93">
        <v>356049</v>
      </c>
      <c r="BB8" s="93">
        <v>323887</v>
      </c>
      <c r="BC8" s="93">
        <v>474866</v>
      </c>
      <c r="BD8" s="93">
        <v>265372</v>
      </c>
      <c r="BE8" s="93">
        <v>209176</v>
      </c>
      <c r="BF8" s="93">
        <v>248612</v>
      </c>
      <c r="BG8" s="93">
        <v>498897</v>
      </c>
      <c r="BH8" s="93">
        <v>2730426</v>
      </c>
      <c r="BI8" s="93">
        <v>2687005</v>
      </c>
      <c r="BJ8" s="93">
        <v>1424402</v>
      </c>
      <c r="BK8" s="93">
        <v>1515910</v>
      </c>
      <c r="BL8" s="93">
        <v>1344453</v>
      </c>
      <c r="BM8" s="93">
        <v>2518541</v>
      </c>
      <c r="BN8" s="93">
        <v>5298364</v>
      </c>
      <c r="BO8" s="93">
        <v>2743604</v>
      </c>
      <c r="BP8" s="93">
        <v>2378315</v>
      </c>
      <c r="BQ8" s="93">
        <v>1900049</v>
      </c>
      <c r="BR8" s="93">
        <v>2324291</v>
      </c>
      <c r="BS8" s="93">
        <v>3077713</v>
      </c>
      <c r="BT8" s="93">
        <v>3089473</v>
      </c>
      <c r="BU8" s="93">
        <v>3681356</v>
      </c>
      <c r="BV8" s="93">
        <v>3123183</v>
      </c>
      <c r="BW8" s="93">
        <v>5091828</v>
      </c>
      <c r="BX8" s="93">
        <v>1129268</v>
      </c>
      <c r="BY8" s="93">
        <v>1251564</v>
      </c>
      <c r="BZ8" s="93">
        <v>2872582</v>
      </c>
      <c r="CA8" s="93">
        <v>1374385</v>
      </c>
      <c r="CB8" s="93">
        <v>852921</v>
      </c>
      <c r="CC8" s="93">
        <v>1490474</v>
      </c>
      <c r="CD8" s="93">
        <v>2030814</v>
      </c>
      <c r="CE8" s="93">
        <v>1637710</v>
      </c>
      <c r="CF8" s="93">
        <v>3622068</v>
      </c>
      <c r="CG8" s="93">
        <v>7558588</v>
      </c>
      <c r="CH8" s="93">
        <v>3885186</v>
      </c>
      <c r="CI8" s="93">
        <v>4665609</v>
      </c>
      <c r="CJ8" s="93">
        <v>2219799</v>
      </c>
      <c r="CK8" s="93"/>
      <c r="CL8" s="93"/>
      <c r="CM8" s="93"/>
      <c r="CN8" s="93"/>
      <c r="CO8" s="93"/>
      <c r="CP8" s="50">
        <v>129974379</v>
      </c>
    </row>
    <row r="9" spans="2:94" ht="13.5" customHeight="1">
      <c r="B9" s="4" t="s">
        <v>115</v>
      </c>
      <c r="C9" s="93">
        <v>26847232</v>
      </c>
      <c r="D9" s="93">
        <v>2701095</v>
      </c>
      <c r="E9" s="93">
        <v>14550092</v>
      </c>
      <c r="F9" s="93">
        <v>13142392</v>
      </c>
      <c r="G9" s="93">
        <v>19609555</v>
      </c>
      <c r="H9" s="93">
        <v>13055655</v>
      </c>
      <c r="I9" s="93">
        <v>3331613</v>
      </c>
      <c r="J9" s="93">
        <v>2478568</v>
      </c>
      <c r="K9" s="93">
        <v>3110064</v>
      </c>
      <c r="L9" s="93">
        <v>2213560</v>
      </c>
      <c r="M9" s="93">
        <v>3732222</v>
      </c>
      <c r="N9" s="93">
        <v>2641912</v>
      </c>
      <c r="O9" s="93">
        <v>2587495</v>
      </c>
      <c r="P9" s="93">
        <v>3490957</v>
      </c>
      <c r="Q9" s="93">
        <v>4513888</v>
      </c>
      <c r="R9" s="93">
        <v>2833944</v>
      </c>
      <c r="S9" s="93">
        <v>2555318</v>
      </c>
      <c r="T9" s="93">
        <v>2436387</v>
      </c>
      <c r="U9" s="93">
        <v>2365704</v>
      </c>
      <c r="V9" s="93">
        <v>4764051</v>
      </c>
      <c r="W9" s="93">
        <v>3402362</v>
      </c>
      <c r="X9" s="93">
        <v>3369846</v>
      </c>
      <c r="Y9" s="93">
        <v>2348585</v>
      </c>
      <c r="Z9" s="93">
        <v>2812695</v>
      </c>
      <c r="AA9" s="93">
        <v>5787257</v>
      </c>
      <c r="AB9" s="93">
        <v>3350393</v>
      </c>
      <c r="AC9" s="93">
        <v>4332508</v>
      </c>
      <c r="AD9" s="93">
        <v>3831569</v>
      </c>
      <c r="AE9" s="93">
        <v>1815880</v>
      </c>
      <c r="AF9" s="93">
        <v>2705474</v>
      </c>
      <c r="AG9" s="93">
        <v>3079228</v>
      </c>
      <c r="AH9" s="93">
        <v>3627539</v>
      </c>
      <c r="AI9" s="93">
        <v>2637083</v>
      </c>
      <c r="AJ9" s="93">
        <v>2233379</v>
      </c>
      <c r="AK9" s="93">
        <v>2443981</v>
      </c>
      <c r="AL9" s="93">
        <v>2469476</v>
      </c>
      <c r="AM9" s="93">
        <v>2219586</v>
      </c>
      <c r="AN9" s="93">
        <v>3114028</v>
      </c>
      <c r="AO9" s="93">
        <v>3171080</v>
      </c>
      <c r="AP9" s="93">
        <v>1175705</v>
      </c>
      <c r="AQ9" s="93">
        <v>1338660</v>
      </c>
      <c r="AR9" s="93">
        <v>924814</v>
      </c>
      <c r="AS9" s="93">
        <v>2511083</v>
      </c>
      <c r="AT9" s="93">
        <v>893417</v>
      </c>
      <c r="AU9" s="93">
        <v>701525</v>
      </c>
      <c r="AV9" s="93">
        <v>782086</v>
      </c>
      <c r="AW9" s="93">
        <v>1092317</v>
      </c>
      <c r="AX9" s="93">
        <v>739618</v>
      </c>
      <c r="AY9" s="93">
        <v>834063</v>
      </c>
      <c r="AZ9" s="93">
        <v>741196</v>
      </c>
      <c r="BA9" s="93">
        <v>1330305</v>
      </c>
      <c r="BB9" s="93">
        <v>1364548</v>
      </c>
      <c r="BC9" s="93">
        <v>1762566</v>
      </c>
      <c r="BD9" s="93">
        <v>901960</v>
      </c>
      <c r="BE9" s="93">
        <v>660628</v>
      </c>
      <c r="BF9" s="93">
        <v>721455</v>
      </c>
      <c r="BG9" s="93">
        <v>1612232</v>
      </c>
      <c r="BH9" s="93">
        <v>11987598</v>
      </c>
      <c r="BI9" s="93">
        <v>11812849</v>
      </c>
      <c r="BJ9" s="93">
        <v>6640924</v>
      </c>
      <c r="BK9" s="93">
        <v>6452071</v>
      </c>
      <c r="BL9" s="93">
        <v>5563898</v>
      </c>
      <c r="BM9" s="93">
        <v>11224785</v>
      </c>
      <c r="BN9" s="93">
        <v>27016521</v>
      </c>
      <c r="BO9" s="93">
        <v>11887601</v>
      </c>
      <c r="BP9" s="93">
        <v>9839832</v>
      </c>
      <c r="BQ9" s="93">
        <v>8725819</v>
      </c>
      <c r="BR9" s="93">
        <v>43381907</v>
      </c>
      <c r="BS9" s="93">
        <v>12287842</v>
      </c>
      <c r="BT9" s="93">
        <v>11265220</v>
      </c>
      <c r="BU9" s="93">
        <v>15151429</v>
      </c>
      <c r="BV9" s="93">
        <v>11487648</v>
      </c>
      <c r="BW9" s="93">
        <v>13724381</v>
      </c>
      <c r="BX9" s="93">
        <v>5651371</v>
      </c>
      <c r="BY9" s="93">
        <v>7043213</v>
      </c>
      <c r="BZ9" s="93">
        <v>16259977</v>
      </c>
      <c r="CA9" s="93">
        <v>6927145</v>
      </c>
      <c r="CB9" s="93">
        <v>4423675</v>
      </c>
      <c r="CC9" s="93">
        <v>6843114</v>
      </c>
      <c r="CD9" s="93">
        <v>7793181</v>
      </c>
      <c r="CE9" s="93">
        <v>7496245</v>
      </c>
      <c r="CF9" s="93">
        <v>15697245</v>
      </c>
      <c r="CG9" s="93">
        <v>22046496</v>
      </c>
      <c r="CH9" s="93">
        <v>13544610</v>
      </c>
      <c r="CI9" s="93">
        <v>16544440</v>
      </c>
      <c r="CJ9" s="93">
        <v>9617683</v>
      </c>
      <c r="CK9" s="93"/>
      <c r="CL9" s="93"/>
      <c r="CM9" s="93"/>
      <c r="CN9" s="93"/>
      <c r="CO9" s="93"/>
      <c r="CP9" s="50">
        <v>570140551</v>
      </c>
    </row>
    <row r="10" spans="2:94" ht="12.75">
      <c r="B10" s="4" t="s">
        <v>359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>
        <v>33547600</v>
      </c>
      <c r="CH10" s="93"/>
      <c r="CI10" s="93"/>
      <c r="CJ10" s="93"/>
      <c r="CK10" s="93"/>
      <c r="CL10" s="93"/>
      <c r="CM10" s="93"/>
      <c r="CN10" s="93"/>
      <c r="CO10" s="93"/>
      <c r="CP10" s="50">
        <v>33547600</v>
      </c>
    </row>
    <row r="11" spans="2:94" s="16" customFormat="1" ht="13.5" thickBot="1">
      <c r="B11" s="7" t="s">
        <v>911</v>
      </c>
      <c r="C11" s="130">
        <v>39231762</v>
      </c>
      <c r="D11" s="130">
        <v>3433160</v>
      </c>
      <c r="E11" s="130">
        <v>22014553</v>
      </c>
      <c r="F11" s="131">
        <v>28514265</v>
      </c>
      <c r="G11" s="131">
        <v>34032018</v>
      </c>
      <c r="H11" s="131">
        <v>21338411</v>
      </c>
      <c r="I11" s="131">
        <v>6019280</v>
      </c>
      <c r="J11" s="131">
        <v>4280684</v>
      </c>
      <c r="K11" s="131">
        <v>5552531</v>
      </c>
      <c r="L11" s="131">
        <v>3700478</v>
      </c>
      <c r="M11" s="131">
        <v>6812144</v>
      </c>
      <c r="N11" s="131">
        <v>4574390</v>
      </c>
      <c r="O11" s="131">
        <v>4971096</v>
      </c>
      <c r="P11" s="131">
        <v>6154360</v>
      </c>
      <c r="Q11" s="131">
        <v>9882031</v>
      </c>
      <c r="R11" s="131">
        <v>5244885</v>
      </c>
      <c r="S11" s="48">
        <v>4589138</v>
      </c>
      <c r="T11" s="48">
        <v>4391353</v>
      </c>
      <c r="U11" s="48">
        <v>4422608</v>
      </c>
      <c r="V11" s="48">
        <v>8862987</v>
      </c>
      <c r="W11" s="48">
        <v>6178007</v>
      </c>
      <c r="X11" s="48">
        <v>6730625</v>
      </c>
      <c r="Y11" s="48">
        <v>4550665</v>
      </c>
      <c r="Z11" s="48">
        <v>4523138</v>
      </c>
      <c r="AA11" s="48">
        <v>10624017</v>
      </c>
      <c r="AB11" s="48">
        <v>5889012</v>
      </c>
      <c r="AC11" s="48">
        <v>8620168</v>
      </c>
      <c r="AD11" s="48">
        <v>6986265</v>
      </c>
      <c r="AE11" s="48">
        <v>3285143</v>
      </c>
      <c r="AF11" s="48">
        <v>4392872</v>
      </c>
      <c r="AG11" s="48">
        <v>5499264</v>
      </c>
      <c r="AH11" s="48">
        <v>6674167</v>
      </c>
      <c r="AI11" s="48">
        <v>4505952</v>
      </c>
      <c r="AJ11" s="48">
        <v>3751705</v>
      </c>
      <c r="AK11" s="48">
        <v>4484663</v>
      </c>
      <c r="AL11" s="48">
        <v>4367662</v>
      </c>
      <c r="AM11" s="48">
        <v>4381374</v>
      </c>
      <c r="AN11" s="48">
        <v>5568263</v>
      </c>
      <c r="AO11" s="48">
        <v>6268975</v>
      </c>
      <c r="AP11" s="48">
        <v>2428069</v>
      </c>
      <c r="AQ11" s="48">
        <v>2635414</v>
      </c>
      <c r="AR11" s="48">
        <v>1883334</v>
      </c>
      <c r="AS11" s="48">
        <v>4853958</v>
      </c>
      <c r="AT11" s="48">
        <v>1959976</v>
      </c>
      <c r="AU11" s="48">
        <v>1591412</v>
      </c>
      <c r="AV11" s="48">
        <v>2275249</v>
      </c>
      <c r="AW11" s="48">
        <v>2142797</v>
      </c>
      <c r="AX11" s="48">
        <v>1706469</v>
      </c>
      <c r="AY11" s="48">
        <v>1897437</v>
      </c>
      <c r="AZ11" s="48">
        <v>1668353</v>
      </c>
      <c r="BA11" s="48">
        <v>2556756</v>
      </c>
      <c r="BB11" s="48">
        <v>2352592</v>
      </c>
      <c r="BC11" s="48">
        <v>3419320</v>
      </c>
      <c r="BD11" s="48">
        <v>1913151</v>
      </c>
      <c r="BE11" s="48">
        <v>1464517</v>
      </c>
      <c r="BF11" s="48">
        <v>1831153</v>
      </c>
      <c r="BG11" s="48">
        <v>3423318</v>
      </c>
      <c r="BH11" s="48">
        <v>20678181</v>
      </c>
      <c r="BI11" s="48">
        <v>20331475</v>
      </c>
      <c r="BJ11" s="48">
        <v>11000321</v>
      </c>
      <c r="BK11" s="48">
        <v>11531881</v>
      </c>
      <c r="BL11" s="48">
        <v>10199265</v>
      </c>
      <c r="BM11" s="48">
        <v>20048457</v>
      </c>
      <c r="BN11" s="48">
        <v>41111924</v>
      </c>
      <c r="BO11" s="48">
        <v>20692423</v>
      </c>
      <c r="BP11" s="48">
        <v>18022719</v>
      </c>
      <c r="BQ11" s="48">
        <v>14061988</v>
      </c>
      <c r="BR11" s="48">
        <v>54962069</v>
      </c>
      <c r="BS11" s="48">
        <v>22733168</v>
      </c>
      <c r="BT11" s="48">
        <v>22562857</v>
      </c>
      <c r="BU11" s="48">
        <v>27548559</v>
      </c>
      <c r="BV11" s="48">
        <v>23135095</v>
      </c>
      <c r="BW11" s="48">
        <v>85662638</v>
      </c>
      <c r="BX11" s="48">
        <v>8911759</v>
      </c>
      <c r="BY11" s="48">
        <v>10209163</v>
      </c>
      <c r="BZ11" s="48">
        <v>23609796</v>
      </c>
      <c r="CA11" s="48">
        <v>10897685</v>
      </c>
      <c r="CB11" s="48">
        <v>6725506</v>
      </c>
      <c r="CC11" s="48">
        <v>11579153</v>
      </c>
      <c r="CD11" s="48">
        <v>15153470</v>
      </c>
      <c r="CE11" s="48">
        <v>12357347</v>
      </c>
      <c r="CF11" s="48">
        <v>27440257</v>
      </c>
      <c r="CG11" s="48">
        <v>99654219</v>
      </c>
      <c r="CH11" s="48">
        <v>28719666</v>
      </c>
      <c r="CI11" s="48">
        <v>33623018</v>
      </c>
      <c r="CJ11" s="48">
        <v>17008648</v>
      </c>
      <c r="CK11" s="60"/>
      <c r="CL11" s="60"/>
      <c r="CM11" s="60"/>
      <c r="CN11" s="60"/>
      <c r="CO11" s="60"/>
      <c r="CP11" s="28">
        <v>1107480053</v>
      </c>
    </row>
    <row r="12" spans="2:94" ht="13.5" thickBot="1">
      <c r="B12" s="322" t="s">
        <v>584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4"/>
    </row>
    <row r="13" spans="2:94" ht="13.5" customHeight="1">
      <c r="B13" s="19" t="s">
        <v>117</v>
      </c>
      <c r="C13" s="129">
        <v>975750</v>
      </c>
      <c r="D13" s="129">
        <v>15900</v>
      </c>
      <c r="E13" s="129">
        <v>342800</v>
      </c>
      <c r="F13" s="129">
        <v>791460</v>
      </c>
      <c r="G13" s="129">
        <v>799280</v>
      </c>
      <c r="H13" s="129">
        <v>964900</v>
      </c>
      <c r="I13" s="129">
        <v>77688</v>
      </c>
      <c r="J13" s="129">
        <v>83610</v>
      </c>
      <c r="K13" s="129">
        <v>80624</v>
      </c>
      <c r="L13" s="129">
        <v>77857</v>
      </c>
      <c r="M13" s="129">
        <v>91734</v>
      </c>
      <c r="N13" s="129">
        <v>64126</v>
      </c>
      <c r="O13" s="129">
        <v>86143</v>
      </c>
      <c r="P13" s="129">
        <v>77826</v>
      </c>
      <c r="Q13" s="129">
        <v>227261</v>
      </c>
      <c r="R13" s="129">
        <v>87411</v>
      </c>
      <c r="S13" s="129">
        <v>86408</v>
      </c>
      <c r="T13" s="129">
        <v>31594</v>
      </c>
      <c r="U13" s="129">
        <v>72600</v>
      </c>
      <c r="V13" s="129">
        <v>116527</v>
      </c>
      <c r="W13" s="129">
        <v>45239</v>
      </c>
      <c r="X13" s="129">
        <v>135924</v>
      </c>
      <c r="Y13" s="129">
        <v>75005</v>
      </c>
      <c r="Z13" s="129">
        <v>99266</v>
      </c>
      <c r="AA13" s="129">
        <v>138334</v>
      </c>
      <c r="AB13" s="129">
        <v>97814</v>
      </c>
      <c r="AC13" s="129">
        <v>81361</v>
      </c>
      <c r="AD13" s="129">
        <v>91476</v>
      </c>
      <c r="AE13" s="129">
        <v>39167</v>
      </c>
      <c r="AF13" s="129">
        <v>66917</v>
      </c>
      <c r="AG13" s="129">
        <v>167605</v>
      </c>
      <c r="AH13" s="129">
        <v>71206</v>
      </c>
      <c r="AI13" s="129">
        <v>81099</v>
      </c>
      <c r="AJ13" s="129">
        <v>48878</v>
      </c>
      <c r="AK13" s="129">
        <v>102824</v>
      </c>
      <c r="AL13" s="129">
        <v>89766</v>
      </c>
      <c r="AM13" s="129">
        <v>88530</v>
      </c>
      <c r="AN13" s="129">
        <v>120917</v>
      </c>
      <c r="AO13" s="129">
        <v>97978</v>
      </c>
      <c r="AP13" s="129">
        <v>85972</v>
      </c>
      <c r="AQ13" s="129">
        <v>87435</v>
      </c>
      <c r="AR13" s="129">
        <v>54564</v>
      </c>
      <c r="AS13" s="129">
        <v>96731</v>
      </c>
      <c r="AT13" s="129">
        <v>55885</v>
      </c>
      <c r="AU13" s="129">
        <v>61144</v>
      </c>
      <c r="AV13" s="129">
        <v>82868</v>
      </c>
      <c r="AW13" s="129">
        <v>38157</v>
      </c>
      <c r="AX13" s="129">
        <v>40608</v>
      </c>
      <c r="AY13" s="129">
        <v>75157</v>
      </c>
      <c r="AZ13" s="129">
        <v>58008</v>
      </c>
      <c r="BA13" s="129">
        <v>89489</v>
      </c>
      <c r="BB13" s="129">
        <v>26937</v>
      </c>
      <c r="BC13" s="129">
        <v>80339</v>
      </c>
      <c r="BD13" s="129">
        <v>76442</v>
      </c>
      <c r="BE13" s="129">
        <v>19940</v>
      </c>
      <c r="BF13" s="129">
        <v>68465</v>
      </c>
      <c r="BG13" s="129">
        <v>63123</v>
      </c>
      <c r="BH13" s="129">
        <v>479919</v>
      </c>
      <c r="BI13" s="129">
        <v>662130</v>
      </c>
      <c r="BJ13" s="129">
        <v>514439</v>
      </c>
      <c r="BK13" s="129">
        <v>481260</v>
      </c>
      <c r="BL13" s="129">
        <v>516232</v>
      </c>
      <c r="BM13" s="129">
        <v>528140</v>
      </c>
      <c r="BN13" s="129">
        <v>641820</v>
      </c>
      <c r="BO13" s="129">
        <v>598150</v>
      </c>
      <c r="BP13" s="129">
        <v>558900</v>
      </c>
      <c r="BQ13" s="129">
        <v>946240</v>
      </c>
      <c r="BR13" s="129">
        <v>386000</v>
      </c>
      <c r="BS13" s="129">
        <v>423450</v>
      </c>
      <c r="BT13" s="129">
        <v>487210</v>
      </c>
      <c r="BU13" s="129">
        <v>628700</v>
      </c>
      <c r="BV13" s="129">
        <v>455380</v>
      </c>
      <c r="BW13" s="129">
        <v>640210</v>
      </c>
      <c r="BX13" s="129">
        <v>15400</v>
      </c>
      <c r="BY13" s="129">
        <v>8000</v>
      </c>
      <c r="BZ13" s="129">
        <v>61900</v>
      </c>
      <c r="CA13" s="129">
        <v>4900</v>
      </c>
      <c r="CB13" s="129"/>
      <c r="CC13" s="129">
        <v>441020</v>
      </c>
      <c r="CD13" s="129">
        <v>439600</v>
      </c>
      <c r="CE13" s="129">
        <v>777700</v>
      </c>
      <c r="CF13" s="129">
        <v>489220</v>
      </c>
      <c r="CG13" s="129">
        <v>1197630</v>
      </c>
      <c r="CH13" s="129">
        <v>896340</v>
      </c>
      <c r="CI13" s="129">
        <v>542200</v>
      </c>
      <c r="CJ13" s="129">
        <v>2641172</v>
      </c>
      <c r="CK13" s="129"/>
      <c r="CL13" s="129"/>
      <c r="CM13" s="129"/>
      <c r="CN13" s="129"/>
      <c r="CO13" s="129"/>
      <c r="CP13" s="186">
        <v>24515331</v>
      </c>
    </row>
    <row r="14" spans="2:94" ht="12.75">
      <c r="B14" s="4" t="s">
        <v>118</v>
      </c>
      <c r="C14" s="93">
        <v>648537</v>
      </c>
      <c r="D14" s="3"/>
      <c r="E14" s="93">
        <v>31630</v>
      </c>
      <c r="F14" s="93">
        <v>94200</v>
      </c>
      <c r="G14" s="93">
        <v>80030</v>
      </c>
      <c r="H14" s="93">
        <v>60700</v>
      </c>
      <c r="I14" s="93">
        <v>8605</v>
      </c>
      <c r="J14" s="93">
        <v>9800</v>
      </c>
      <c r="K14" s="93"/>
      <c r="L14" s="93">
        <v>8561</v>
      </c>
      <c r="M14" s="93"/>
      <c r="N14" s="93"/>
      <c r="O14" s="3"/>
      <c r="P14" s="3"/>
      <c r="Q14" s="93">
        <v>4860</v>
      </c>
      <c r="R14" s="93"/>
      <c r="S14" s="93"/>
      <c r="T14" s="93">
        <v>9112</v>
      </c>
      <c r="U14" s="93">
        <v>15700</v>
      </c>
      <c r="V14" s="93">
        <v>21291</v>
      </c>
      <c r="W14" s="93">
        <v>6122</v>
      </c>
      <c r="X14" s="93">
        <v>19000</v>
      </c>
      <c r="Y14" s="93">
        <v>10901</v>
      </c>
      <c r="Z14" s="93">
        <v>10324</v>
      </c>
      <c r="AA14" s="93">
        <v>25393</v>
      </c>
      <c r="AB14" s="93">
        <v>8000</v>
      </c>
      <c r="AC14" s="93">
        <v>25441</v>
      </c>
      <c r="AD14" s="3"/>
      <c r="AE14" s="93">
        <v>7121</v>
      </c>
      <c r="AF14" s="93"/>
      <c r="AG14" s="3"/>
      <c r="AH14" s="93">
        <v>9963</v>
      </c>
      <c r="AI14" s="3"/>
      <c r="AJ14" s="3"/>
      <c r="AK14" s="93">
        <v>10479</v>
      </c>
      <c r="AL14" s="93"/>
      <c r="AM14" s="93"/>
      <c r="AN14" s="93"/>
      <c r="AO14" s="93"/>
      <c r="AP14" s="93"/>
      <c r="AQ14" s="93">
        <v>10295</v>
      </c>
      <c r="AR14" s="93">
        <v>5396</v>
      </c>
      <c r="AS14" s="93"/>
      <c r="AT14" s="93">
        <v>13255</v>
      </c>
      <c r="AU14" s="3"/>
      <c r="AV14" s="93">
        <v>9837</v>
      </c>
      <c r="AW14" s="93">
        <v>6803</v>
      </c>
      <c r="AX14" s="93">
        <v>6575</v>
      </c>
      <c r="AY14" s="93">
        <v>11214</v>
      </c>
      <c r="AZ14" s="93"/>
      <c r="BA14" s="93"/>
      <c r="BB14" s="93">
        <v>3844</v>
      </c>
      <c r="BC14" s="93"/>
      <c r="BD14" s="3"/>
      <c r="BE14" s="93">
        <v>4484</v>
      </c>
      <c r="BF14" s="93">
        <v>9190</v>
      </c>
      <c r="BG14" s="93">
        <v>14532</v>
      </c>
      <c r="BH14" s="93">
        <v>35300</v>
      </c>
      <c r="BI14" s="93">
        <v>18650</v>
      </c>
      <c r="BJ14" s="93">
        <v>10700</v>
      </c>
      <c r="BK14" s="93">
        <v>20100</v>
      </c>
      <c r="BL14" s="93">
        <v>13400</v>
      </c>
      <c r="BM14" s="93">
        <v>69300</v>
      </c>
      <c r="BN14" s="93">
        <v>59700</v>
      </c>
      <c r="BO14" s="93">
        <v>23919</v>
      </c>
      <c r="BP14" s="93">
        <v>30376</v>
      </c>
      <c r="BQ14" s="93">
        <v>18300</v>
      </c>
      <c r="BR14" s="93">
        <v>16500</v>
      </c>
      <c r="BS14" s="93">
        <v>35700</v>
      </c>
      <c r="BT14" s="93">
        <v>27800</v>
      </c>
      <c r="BU14" s="93">
        <v>40200</v>
      </c>
      <c r="BV14" s="93">
        <v>28000</v>
      </c>
      <c r="BW14" s="93">
        <v>151000</v>
      </c>
      <c r="BX14" s="93"/>
      <c r="BY14" s="93"/>
      <c r="BZ14" s="93">
        <v>12000</v>
      </c>
      <c r="CA14" s="93"/>
      <c r="CB14" s="93"/>
      <c r="CC14" s="93">
        <v>40000</v>
      </c>
      <c r="CD14" s="93">
        <v>26000</v>
      </c>
      <c r="CE14" s="93">
        <v>23700</v>
      </c>
      <c r="CF14" s="93">
        <v>130000</v>
      </c>
      <c r="CG14" s="93">
        <v>419400</v>
      </c>
      <c r="CH14" s="93">
        <v>315400</v>
      </c>
      <c r="CI14" s="93">
        <v>43100</v>
      </c>
      <c r="CJ14" s="93">
        <v>116830</v>
      </c>
      <c r="CK14" s="93"/>
      <c r="CL14" s="93"/>
      <c r="CM14" s="93"/>
      <c r="CN14" s="93"/>
      <c r="CO14" s="93"/>
      <c r="CP14" s="50">
        <v>2946570</v>
      </c>
    </row>
    <row r="15" spans="2:94" ht="12.75">
      <c r="B15" s="4" t="s">
        <v>119</v>
      </c>
      <c r="C15" s="93">
        <v>182450</v>
      </c>
      <c r="D15" s="3"/>
      <c r="E15" s="93">
        <v>3000</v>
      </c>
      <c r="F15" s="93">
        <v>25000</v>
      </c>
      <c r="G15" s="93">
        <v>16760</v>
      </c>
      <c r="H15" s="93">
        <v>16000</v>
      </c>
      <c r="I15" s="93"/>
      <c r="J15" s="93"/>
      <c r="K15" s="93"/>
      <c r="L15" s="93"/>
      <c r="M15" s="93"/>
      <c r="N15" s="93"/>
      <c r="O15" s="93"/>
      <c r="P15" s="93"/>
      <c r="Q15" s="93">
        <v>15552</v>
      </c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>
        <v>4800</v>
      </c>
      <c r="AI15" s="3"/>
      <c r="AJ15" s="3"/>
      <c r="AK15" s="93">
        <v>2000</v>
      </c>
      <c r="AL15" s="93"/>
      <c r="AM15" s="93"/>
      <c r="AN15" s="93"/>
      <c r="AO15" s="93"/>
      <c r="AP15" s="93"/>
      <c r="AQ15" s="93">
        <v>5150</v>
      </c>
      <c r="AR15" s="93">
        <v>7494</v>
      </c>
      <c r="AS15" s="93"/>
      <c r="AT15" s="93"/>
      <c r="AU15" s="93"/>
      <c r="AV15" s="93">
        <v>2714</v>
      </c>
      <c r="AW15" s="93">
        <v>10174</v>
      </c>
      <c r="AX15" s="93">
        <v>17299</v>
      </c>
      <c r="AY15" s="93"/>
      <c r="AZ15" s="93"/>
      <c r="BA15" s="93"/>
      <c r="BB15" s="93">
        <v>1290</v>
      </c>
      <c r="BC15" s="93"/>
      <c r="BD15" s="93">
        <v>2500</v>
      </c>
      <c r="BE15" s="93">
        <v>21756</v>
      </c>
      <c r="BF15" s="93">
        <v>4163</v>
      </c>
      <c r="BG15" s="93">
        <v>19218</v>
      </c>
      <c r="BH15" s="93">
        <v>2000</v>
      </c>
      <c r="BI15" s="93">
        <v>41400</v>
      </c>
      <c r="BJ15" s="93">
        <v>11500</v>
      </c>
      <c r="BK15" s="93">
        <v>5000</v>
      </c>
      <c r="BL15" s="93">
        <v>4000</v>
      </c>
      <c r="BM15" s="93">
        <v>15000</v>
      </c>
      <c r="BN15" s="93">
        <v>15000</v>
      </c>
      <c r="BO15" s="93">
        <v>1163</v>
      </c>
      <c r="BP15" s="93">
        <v>10100</v>
      </c>
      <c r="BQ15" s="93">
        <v>370670</v>
      </c>
      <c r="BR15" s="93">
        <v>115900</v>
      </c>
      <c r="BS15" s="93">
        <v>2000</v>
      </c>
      <c r="BT15" s="93">
        <v>135000</v>
      </c>
      <c r="BU15" s="93">
        <v>81000</v>
      </c>
      <c r="BV15" s="93">
        <v>55000</v>
      </c>
      <c r="BW15" s="93">
        <v>6000</v>
      </c>
      <c r="BX15" s="93"/>
      <c r="BY15" s="93"/>
      <c r="BZ15" s="93">
        <v>1000</v>
      </c>
      <c r="CA15" s="93"/>
      <c r="CB15" s="93"/>
      <c r="CC15" s="93">
        <v>18000</v>
      </c>
      <c r="CD15" s="93">
        <v>15000</v>
      </c>
      <c r="CE15" s="93">
        <v>28500</v>
      </c>
      <c r="CF15" s="93">
        <v>56500</v>
      </c>
      <c r="CG15" s="93">
        <v>25100</v>
      </c>
      <c r="CH15" s="93">
        <v>112000</v>
      </c>
      <c r="CI15" s="93">
        <v>12100</v>
      </c>
      <c r="CJ15" s="93">
        <v>672320</v>
      </c>
      <c r="CK15" s="93"/>
      <c r="CL15" s="93"/>
      <c r="CM15" s="93"/>
      <c r="CN15" s="93"/>
      <c r="CO15" s="93"/>
      <c r="CP15" s="50">
        <v>2168573</v>
      </c>
    </row>
    <row r="16" spans="2:94" ht="12.75">
      <c r="B16" s="4" t="s">
        <v>120</v>
      </c>
      <c r="C16" s="93">
        <v>45550</v>
      </c>
      <c r="D16" s="3"/>
      <c r="E16" s="93">
        <v>2600</v>
      </c>
      <c r="F16" s="93">
        <v>13000</v>
      </c>
      <c r="G16" s="93">
        <v>49810</v>
      </c>
      <c r="H16" s="93">
        <v>47700</v>
      </c>
      <c r="I16" s="93"/>
      <c r="J16" s="93"/>
      <c r="K16" s="93"/>
      <c r="L16" s="93"/>
      <c r="M16" s="93"/>
      <c r="N16" s="93"/>
      <c r="O16" s="93"/>
      <c r="P16" s="93"/>
      <c r="Q16" s="93">
        <v>4531</v>
      </c>
      <c r="R16" s="93"/>
      <c r="S16" s="93"/>
      <c r="T16" s="93"/>
      <c r="U16" s="93"/>
      <c r="V16" s="93"/>
      <c r="W16" s="93"/>
      <c r="X16" s="93"/>
      <c r="Y16" s="93"/>
      <c r="Z16" s="9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93">
        <v>14109</v>
      </c>
      <c r="AL16" s="93"/>
      <c r="AM16" s="93"/>
      <c r="AN16" s="93">
        <v>18627</v>
      </c>
      <c r="AO16" s="93">
        <v>48000</v>
      </c>
      <c r="AP16" s="93"/>
      <c r="AQ16" s="3"/>
      <c r="AR16" s="93">
        <v>2023</v>
      </c>
      <c r="AS16" s="93"/>
      <c r="AT16" s="93"/>
      <c r="AU16" s="93"/>
      <c r="AV16" s="93"/>
      <c r="AW16" s="93">
        <v>5467</v>
      </c>
      <c r="AX16" s="3"/>
      <c r="AY16" s="3"/>
      <c r="AZ16" s="3"/>
      <c r="BA16" s="3"/>
      <c r="BB16" s="93">
        <v>695</v>
      </c>
      <c r="BC16" s="93"/>
      <c r="BD16" s="93">
        <v>3058</v>
      </c>
      <c r="BE16" s="93">
        <v>1079</v>
      </c>
      <c r="BF16" s="93"/>
      <c r="BG16" s="93">
        <v>6440</v>
      </c>
      <c r="BH16" s="93">
        <v>1506</v>
      </c>
      <c r="BI16" s="3"/>
      <c r="BJ16" s="93">
        <v>1590</v>
      </c>
      <c r="BK16" s="93"/>
      <c r="BL16" s="93">
        <v>6200</v>
      </c>
      <c r="BM16" s="93">
        <v>11000</v>
      </c>
      <c r="BN16" s="93">
        <v>5000</v>
      </c>
      <c r="BO16" s="93">
        <v>3984</v>
      </c>
      <c r="BP16" s="93">
        <v>41198</v>
      </c>
      <c r="BQ16" s="93">
        <v>55000</v>
      </c>
      <c r="BR16" s="93">
        <v>2600</v>
      </c>
      <c r="BS16" s="93">
        <v>7200</v>
      </c>
      <c r="BT16" s="93">
        <v>8000</v>
      </c>
      <c r="BU16" s="3"/>
      <c r="BV16" s="93">
        <v>5000</v>
      </c>
      <c r="BW16" s="93">
        <v>6000</v>
      </c>
      <c r="BX16" s="93"/>
      <c r="BY16" s="93"/>
      <c r="BZ16" s="3"/>
      <c r="CA16" s="3"/>
      <c r="CB16" s="3"/>
      <c r="CC16" s="93">
        <v>6000</v>
      </c>
      <c r="CD16" s="93">
        <v>9000</v>
      </c>
      <c r="CE16" s="93">
        <v>6500</v>
      </c>
      <c r="CF16" s="93">
        <v>150870</v>
      </c>
      <c r="CG16" s="93">
        <v>175800</v>
      </c>
      <c r="CH16" s="93">
        <v>1162000</v>
      </c>
      <c r="CI16" s="93">
        <v>1000</v>
      </c>
      <c r="CJ16" s="93">
        <v>653400</v>
      </c>
      <c r="CK16" s="93"/>
      <c r="CL16" s="93"/>
      <c r="CM16" s="93"/>
      <c r="CN16" s="93"/>
      <c r="CO16" s="93"/>
      <c r="CP16" s="50">
        <v>2581537</v>
      </c>
    </row>
    <row r="17" spans="2:94" ht="25.5">
      <c r="B17" s="4" t="s">
        <v>134</v>
      </c>
      <c r="C17" s="93">
        <v>6000</v>
      </c>
      <c r="D17" s="3"/>
      <c r="E17" s="93">
        <v>1910</v>
      </c>
      <c r="F17" s="3"/>
      <c r="G17" s="3"/>
      <c r="H17" s="93">
        <v>2600</v>
      </c>
      <c r="I17" s="93"/>
      <c r="J17" s="93"/>
      <c r="K17" s="93"/>
      <c r="L17" s="93"/>
      <c r="M17" s="93"/>
      <c r="N17" s="93"/>
      <c r="O17" s="93"/>
      <c r="P17" s="93"/>
      <c r="Q17" s="93">
        <v>60</v>
      </c>
      <c r="R17" s="9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93">
        <v>363</v>
      </c>
      <c r="AL17" s="93"/>
      <c r="AM17" s="93"/>
      <c r="AN17" s="93"/>
      <c r="AO17" s="93"/>
      <c r="AP17" s="93"/>
      <c r="AQ17" s="3"/>
      <c r="AR17" s="93">
        <v>600</v>
      </c>
      <c r="AS17" s="93"/>
      <c r="AT17" s="93"/>
      <c r="AU17" s="93"/>
      <c r="AV17" s="93"/>
      <c r="AW17" s="93"/>
      <c r="AX17" s="93"/>
      <c r="AY17" s="93"/>
      <c r="AZ17" s="93"/>
      <c r="BA17" s="93"/>
      <c r="BB17" s="3"/>
      <c r="BC17" s="3"/>
      <c r="BD17" s="3"/>
      <c r="BE17" s="93">
        <v>1500</v>
      </c>
      <c r="BF17" s="93"/>
      <c r="BG17" s="93">
        <v>687</v>
      </c>
      <c r="BH17" s="3"/>
      <c r="BI17" s="3"/>
      <c r="BJ17" s="3"/>
      <c r="BK17" s="3"/>
      <c r="BL17" s="3" t="s">
        <v>140</v>
      </c>
      <c r="BM17" s="93">
        <v>3000</v>
      </c>
      <c r="BN17" s="93">
        <v>5000</v>
      </c>
      <c r="BO17" s="3"/>
      <c r="BP17" s="3"/>
      <c r="BQ17" s="93">
        <v>3000</v>
      </c>
      <c r="BR17" s="93">
        <v>6190</v>
      </c>
      <c r="BS17" s="3"/>
      <c r="BT17" s="93">
        <v>4000</v>
      </c>
      <c r="BU17" s="93">
        <v>2000</v>
      </c>
      <c r="BV17" s="93">
        <v>1500</v>
      </c>
      <c r="BW17" s="3"/>
      <c r="BX17" s="3"/>
      <c r="BY17" s="3"/>
      <c r="BZ17" s="3"/>
      <c r="CA17" s="3"/>
      <c r="CB17" s="3"/>
      <c r="CC17" s="93">
        <v>4000</v>
      </c>
      <c r="CD17" s="93">
        <v>2000</v>
      </c>
      <c r="CE17" s="93">
        <v>3000</v>
      </c>
      <c r="CF17" s="93">
        <v>5000</v>
      </c>
      <c r="CG17" s="93">
        <v>77700</v>
      </c>
      <c r="CH17" s="3"/>
      <c r="CI17" s="93">
        <v>2100</v>
      </c>
      <c r="CJ17" s="3"/>
      <c r="CK17" s="3"/>
      <c r="CL17" s="3"/>
      <c r="CM17" s="3"/>
      <c r="CN17" s="3"/>
      <c r="CO17" s="3"/>
      <c r="CP17" s="50">
        <v>132210</v>
      </c>
    </row>
    <row r="18" spans="2:94" ht="12.75">
      <c r="B18" s="4" t="s">
        <v>121</v>
      </c>
      <c r="C18" s="93">
        <v>817700</v>
      </c>
      <c r="D18" s="93">
        <v>58700</v>
      </c>
      <c r="E18" s="93">
        <v>184100</v>
      </c>
      <c r="F18" s="93">
        <v>153800</v>
      </c>
      <c r="G18" s="93">
        <v>699440</v>
      </c>
      <c r="H18" s="93">
        <v>1104100</v>
      </c>
      <c r="I18" s="93">
        <v>28000</v>
      </c>
      <c r="J18" s="93">
        <v>44000</v>
      </c>
      <c r="K18" s="93">
        <v>45000</v>
      </c>
      <c r="L18" s="93">
        <v>27500</v>
      </c>
      <c r="M18" s="93">
        <v>40000</v>
      </c>
      <c r="N18" s="93">
        <v>32558</v>
      </c>
      <c r="O18" s="93">
        <v>76641</v>
      </c>
      <c r="P18" s="93">
        <v>90396</v>
      </c>
      <c r="Q18" s="93">
        <v>214600</v>
      </c>
      <c r="R18" s="93">
        <v>37091</v>
      </c>
      <c r="S18" s="93">
        <v>64000</v>
      </c>
      <c r="T18" s="93">
        <v>56440</v>
      </c>
      <c r="U18" s="93">
        <v>50000</v>
      </c>
      <c r="V18" s="93">
        <v>63400</v>
      </c>
      <c r="W18" s="93">
        <v>64000</v>
      </c>
      <c r="X18" s="93">
        <v>77700</v>
      </c>
      <c r="Y18" s="93">
        <v>48402</v>
      </c>
      <c r="Z18" s="93">
        <v>28878</v>
      </c>
      <c r="AA18" s="93">
        <v>157898</v>
      </c>
      <c r="AB18" s="93">
        <v>61000</v>
      </c>
      <c r="AC18" s="93">
        <v>132121</v>
      </c>
      <c r="AD18" s="93">
        <v>65986</v>
      </c>
      <c r="AE18" s="93">
        <v>55336</v>
      </c>
      <c r="AF18" s="93">
        <v>29897</v>
      </c>
      <c r="AG18" s="93">
        <v>26450</v>
      </c>
      <c r="AH18" s="93">
        <v>36820</v>
      </c>
      <c r="AI18" s="93">
        <v>63513</v>
      </c>
      <c r="AJ18" s="93">
        <v>76596</v>
      </c>
      <c r="AK18" s="93">
        <v>90283</v>
      </c>
      <c r="AL18" s="93">
        <v>43274</v>
      </c>
      <c r="AM18" s="93">
        <v>70000</v>
      </c>
      <c r="AN18" s="93">
        <v>50000</v>
      </c>
      <c r="AO18" s="93"/>
      <c r="AP18" s="93">
        <v>25000</v>
      </c>
      <c r="AQ18" s="93">
        <v>68000</v>
      </c>
      <c r="AR18" s="93">
        <v>36055</v>
      </c>
      <c r="AS18" s="93">
        <v>28830</v>
      </c>
      <c r="AT18" s="93">
        <v>50000</v>
      </c>
      <c r="AU18" s="93">
        <v>40000</v>
      </c>
      <c r="AV18" s="93">
        <v>33280</v>
      </c>
      <c r="AW18" s="93">
        <v>26121</v>
      </c>
      <c r="AX18" s="93">
        <v>18000</v>
      </c>
      <c r="AY18" s="93">
        <v>23999</v>
      </c>
      <c r="AZ18" s="93">
        <v>22000</v>
      </c>
      <c r="BA18" s="93">
        <v>27830</v>
      </c>
      <c r="BB18" s="93">
        <v>16000</v>
      </c>
      <c r="BC18" s="93">
        <v>25630</v>
      </c>
      <c r="BD18" s="93">
        <v>30000</v>
      </c>
      <c r="BE18" s="93">
        <v>31242</v>
      </c>
      <c r="BF18" s="93">
        <v>14000</v>
      </c>
      <c r="BG18" s="93">
        <v>48000</v>
      </c>
      <c r="BH18" s="93">
        <v>188300</v>
      </c>
      <c r="BI18" s="93">
        <v>56400</v>
      </c>
      <c r="BJ18" s="93">
        <v>56400</v>
      </c>
      <c r="BK18" s="93">
        <v>56400</v>
      </c>
      <c r="BL18" s="93">
        <v>159200</v>
      </c>
      <c r="BM18" s="93">
        <v>92800</v>
      </c>
      <c r="BN18" s="93">
        <v>81300</v>
      </c>
      <c r="BO18" s="93">
        <v>125700</v>
      </c>
      <c r="BP18" s="93">
        <v>56400</v>
      </c>
      <c r="BQ18" s="93">
        <v>78600</v>
      </c>
      <c r="BR18" s="93">
        <v>274000</v>
      </c>
      <c r="BS18" s="93">
        <v>56400</v>
      </c>
      <c r="BT18" s="93">
        <v>56400</v>
      </c>
      <c r="BU18" s="93">
        <v>34200</v>
      </c>
      <c r="BV18" s="93">
        <v>56400</v>
      </c>
      <c r="BW18" s="93">
        <v>479700</v>
      </c>
      <c r="BX18" s="93"/>
      <c r="BY18" s="93"/>
      <c r="BZ18" s="93">
        <v>28800</v>
      </c>
      <c r="CA18" s="93"/>
      <c r="CB18" s="93"/>
      <c r="CC18" s="93">
        <v>137800</v>
      </c>
      <c r="CD18" s="93">
        <v>76200</v>
      </c>
      <c r="CE18" s="93">
        <v>63300</v>
      </c>
      <c r="CF18" s="93">
        <v>354100</v>
      </c>
      <c r="CG18" s="93">
        <v>200600</v>
      </c>
      <c r="CH18" s="93">
        <v>1049800</v>
      </c>
      <c r="CI18" s="93">
        <v>68800</v>
      </c>
      <c r="CJ18" s="93">
        <v>106810</v>
      </c>
      <c r="CK18" s="93"/>
      <c r="CL18" s="93"/>
      <c r="CM18" s="93"/>
      <c r="CN18" s="93"/>
      <c r="CO18" s="93"/>
      <c r="CP18" s="50">
        <v>9624417</v>
      </c>
    </row>
    <row r="19" spans="2:94" ht="25.5">
      <c r="B19" s="4" t="s">
        <v>122</v>
      </c>
      <c r="C19" s="93">
        <v>102000</v>
      </c>
      <c r="D19" s="3"/>
      <c r="E19" s="93">
        <v>8310</v>
      </c>
      <c r="F19" s="93">
        <v>50000</v>
      </c>
      <c r="G19" s="93">
        <v>70930</v>
      </c>
      <c r="H19" s="93">
        <v>40000</v>
      </c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>
        <v>1518</v>
      </c>
      <c r="AE19" s="93"/>
      <c r="AF19" s="93"/>
      <c r="AG19" s="93"/>
      <c r="AH19" s="93">
        <v>22425</v>
      </c>
      <c r="AI19" s="93"/>
      <c r="AJ19" s="93">
        <v>14000</v>
      </c>
      <c r="AK19" s="93"/>
      <c r="AL19" s="93"/>
      <c r="AM19" s="93"/>
      <c r="AN19" s="93">
        <v>9775</v>
      </c>
      <c r="AO19" s="93"/>
      <c r="AP19" s="93"/>
      <c r="AQ19" s="93">
        <v>10350</v>
      </c>
      <c r="AR19" s="93">
        <v>10309</v>
      </c>
      <c r="AS19" s="93"/>
      <c r="AT19" s="93"/>
      <c r="AU19" s="93"/>
      <c r="AV19" s="93"/>
      <c r="AW19" s="93"/>
      <c r="AX19" s="93"/>
      <c r="AY19" s="93"/>
      <c r="AZ19" s="93"/>
      <c r="BA19" s="93"/>
      <c r="BB19" s="93">
        <v>4235</v>
      </c>
      <c r="BC19" s="93"/>
      <c r="BD19" s="93"/>
      <c r="BE19" s="93"/>
      <c r="BF19" s="93">
        <v>89</v>
      </c>
      <c r="BG19" s="3"/>
      <c r="BH19" s="93">
        <v>8000</v>
      </c>
      <c r="BI19" s="93">
        <v>26200</v>
      </c>
      <c r="BJ19" s="93">
        <v>5000</v>
      </c>
      <c r="BK19" s="93"/>
      <c r="BL19" s="93">
        <v>15300</v>
      </c>
      <c r="BM19" s="93">
        <v>25000</v>
      </c>
      <c r="BN19" s="93">
        <v>15000</v>
      </c>
      <c r="BO19" s="93">
        <v>12500</v>
      </c>
      <c r="BP19" s="3"/>
      <c r="BQ19" s="3"/>
      <c r="BR19" s="93">
        <v>118400</v>
      </c>
      <c r="BS19" s="93"/>
      <c r="BT19" s="93">
        <v>80000</v>
      </c>
      <c r="BU19" s="93">
        <v>70000</v>
      </c>
      <c r="BV19" s="93">
        <v>60000</v>
      </c>
      <c r="BW19" s="93">
        <v>50000</v>
      </c>
      <c r="BX19" s="93"/>
      <c r="BY19" s="93"/>
      <c r="BZ19" s="93"/>
      <c r="CA19" s="93"/>
      <c r="CB19" s="93"/>
      <c r="CC19" s="93">
        <v>10000</v>
      </c>
      <c r="CD19" s="93">
        <v>8000</v>
      </c>
      <c r="CE19" s="93"/>
      <c r="CF19" s="93">
        <v>224175</v>
      </c>
      <c r="CG19" s="93">
        <v>624100</v>
      </c>
      <c r="CH19" s="93">
        <v>240000</v>
      </c>
      <c r="CI19" s="93">
        <v>353400</v>
      </c>
      <c r="CJ19" s="93">
        <v>119900</v>
      </c>
      <c r="CK19" s="93"/>
      <c r="CL19" s="93"/>
      <c r="CM19" s="93"/>
      <c r="CN19" s="93"/>
      <c r="CO19" s="93"/>
      <c r="CP19" s="50">
        <v>2408916</v>
      </c>
    </row>
    <row r="20" spans="2:94" s="16" customFormat="1" ht="13.5" thickBot="1">
      <c r="B20" s="7" t="s">
        <v>672</v>
      </c>
      <c r="C20" s="130">
        <v>2777987</v>
      </c>
      <c r="D20" s="130">
        <v>74600</v>
      </c>
      <c r="E20" s="130">
        <v>574350</v>
      </c>
      <c r="F20" s="131">
        <v>1127460</v>
      </c>
      <c r="G20" s="131">
        <v>1716250</v>
      </c>
      <c r="H20" s="48">
        <v>2236000</v>
      </c>
      <c r="I20" s="48">
        <v>114293</v>
      </c>
      <c r="J20" s="48">
        <v>137410</v>
      </c>
      <c r="K20" s="48">
        <v>125624</v>
      </c>
      <c r="L20" s="48">
        <v>113918</v>
      </c>
      <c r="M20" s="48">
        <v>131734</v>
      </c>
      <c r="N20" s="48">
        <v>96684</v>
      </c>
      <c r="O20" s="48">
        <v>162784</v>
      </c>
      <c r="P20" s="48">
        <v>168222</v>
      </c>
      <c r="Q20" s="48">
        <v>466864</v>
      </c>
      <c r="R20" s="48">
        <v>124502</v>
      </c>
      <c r="S20" s="48">
        <v>150408</v>
      </c>
      <c r="T20" s="48">
        <v>97146</v>
      </c>
      <c r="U20" s="48">
        <v>138300</v>
      </c>
      <c r="V20" s="48">
        <v>201218</v>
      </c>
      <c r="W20" s="48">
        <v>115361</v>
      </c>
      <c r="X20" s="48">
        <v>232624</v>
      </c>
      <c r="Y20" s="48">
        <v>134308</v>
      </c>
      <c r="Z20" s="48">
        <v>138468</v>
      </c>
      <c r="AA20" s="48">
        <v>321625</v>
      </c>
      <c r="AB20" s="48">
        <v>166814</v>
      </c>
      <c r="AC20" s="48">
        <v>238923</v>
      </c>
      <c r="AD20" s="48">
        <v>158980</v>
      </c>
      <c r="AE20" s="48">
        <v>101624</v>
      </c>
      <c r="AF20" s="48">
        <v>96814</v>
      </c>
      <c r="AG20" s="48">
        <v>194055</v>
      </c>
      <c r="AH20" s="48">
        <v>145214</v>
      </c>
      <c r="AI20" s="48">
        <v>144612</v>
      </c>
      <c r="AJ20" s="48">
        <v>139474</v>
      </c>
      <c r="AK20" s="48">
        <v>220058</v>
      </c>
      <c r="AL20" s="48">
        <v>133040</v>
      </c>
      <c r="AM20" s="48">
        <v>158530</v>
      </c>
      <c r="AN20" s="48">
        <v>199319</v>
      </c>
      <c r="AO20" s="48">
        <v>145978</v>
      </c>
      <c r="AP20" s="48">
        <v>110972</v>
      </c>
      <c r="AQ20" s="48">
        <v>181230</v>
      </c>
      <c r="AR20" s="48">
        <v>116441</v>
      </c>
      <c r="AS20" s="48">
        <v>125561</v>
      </c>
      <c r="AT20" s="48">
        <v>119140</v>
      </c>
      <c r="AU20" s="48">
        <v>101144</v>
      </c>
      <c r="AV20" s="48">
        <v>128699</v>
      </c>
      <c r="AW20" s="48">
        <v>86722</v>
      </c>
      <c r="AX20" s="48">
        <v>82482</v>
      </c>
      <c r="AY20" s="48">
        <v>110370</v>
      </c>
      <c r="AZ20" s="48">
        <v>80008</v>
      </c>
      <c r="BA20" s="48">
        <v>117319</v>
      </c>
      <c r="BB20" s="48">
        <v>53001</v>
      </c>
      <c r="BC20" s="48">
        <v>105969</v>
      </c>
      <c r="BD20" s="48">
        <v>112000</v>
      </c>
      <c r="BE20" s="48">
        <v>80001</v>
      </c>
      <c r="BF20" s="48">
        <v>95907</v>
      </c>
      <c r="BG20" s="48">
        <v>152000</v>
      </c>
      <c r="BH20" s="48">
        <v>715025</v>
      </c>
      <c r="BI20" s="48">
        <v>804780</v>
      </c>
      <c r="BJ20" s="48">
        <v>599629</v>
      </c>
      <c r="BK20" s="48">
        <v>562760</v>
      </c>
      <c r="BL20" s="48">
        <v>714332</v>
      </c>
      <c r="BM20" s="48">
        <v>744240</v>
      </c>
      <c r="BN20" s="48">
        <v>822820</v>
      </c>
      <c r="BO20" s="48">
        <v>765416</v>
      </c>
      <c r="BP20" s="48">
        <v>696974</v>
      </c>
      <c r="BQ20" s="48">
        <v>1471810</v>
      </c>
      <c r="BR20" s="48">
        <v>919590</v>
      </c>
      <c r="BS20" s="48">
        <v>524750</v>
      </c>
      <c r="BT20" s="48">
        <v>798410</v>
      </c>
      <c r="BU20" s="48">
        <v>856100</v>
      </c>
      <c r="BV20" s="48">
        <v>661280</v>
      </c>
      <c r="BW20" s="48">
        <v>1332910</v>
      </c>
      <c r="BX20" s="48">
        <v>15400</v>
      </c>
      <c r="BY20" s="48">
        <v>8000</v>
      </c>
      <c r="BZ20" s="48">
        <v>103700</v>
      </c>
      <c r="CA20" s="48">
        <v>4900</v>
      </c>
      <c r="CB20" s="60"/>
      <c r="CC20" s="48">
        <v>656820</v>
      </c>
      <c r="CD20" s="48">
        <v>575800</v>
      </c>
      <c r="CE20" s="48">
        <v>902700</v>
      </c>
      <c r="CF20" s="48">
        <v>1409865</v>
      </c>
      <c r="CG20" s="48">
        <v>2720330</v>
      </c>
      <c r="CH20" s="48">
        <v>3775540</v>
      </c>
      <c r="CI20" s="48">
        <v>1022700</v>
      </c>
      <c r="CJ20" s="48">
        <v>4310432</v>
      </c>
      <c r="CK20" s="60"/>
      <c r="CL20" s="60"/>
      <c r="CM20" s="60"/>
      <c r="CN20" s="60"/>
      <c r="CO20" s="60"/>
      <c r="CP20" s="28">
        <v>44377554</v>
      </c>
    </row>
    <row r="21" spans="2:94" ht="13.5" thickBot="1">
      <c r="B21" s="322" t="s">
        <v>109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4"/>
    </row>
    <row r="22" spans="2:94" ht="12.75">
      <c r="B22" s="19" t="s">
        <v>123</v>
      </c>
      <c r="C22" s="129">
        <v>2166386</v>
      </c>
      <c r="D22" s="129">
        <v>1158786</v>
      </c>
      <c r="E22" s="129">
        <v>1498586</v>
      </c>
      <c r="F22" s="129">
        <v>2455386</v>
      </c>
      <c r="G22" s="129">
        <v>1775776</v>
      </c>
      <c r="H22" s="129">
        <v>5785107</v>
      </c>
      <c r="I22" s="129">
        <v>291930</v>
      </c>
      <c r="J22" s="129">
        <v>106489</v>
      </c>
      <c r="K22" s="129">
        <v>480041</v>
      </c>
      <c r="L22" s="129">
        <v>140029</v>
      </c>
      <c r="M22" s="129">
        <v>300990</v>
      </c>
      <c r="N22" s="129">
        <v>231148</v>
      </c>
      <c r="O22" s="129">
        <v>321836</v>
      </c>
      <c r="P22" s="129">
        <v>241350</v>
      </c>
      <c r="Q22" s="129"/>
      <c r="R22" s="129">
        <v>234932</v>
      </c>
      <c r="S22" s="129">
        <v>181274</v>
      </c>
      <c r="T22" s="129">
        <v>288305</v>
      </c>
      <c r="U22" s="129">
        <v>181080</v>
      </c>
      <c r="V22" s="129">
        <v>671399</v>
      </c>
      <c r="W22" s="129">
        <v>167140</v>
      </c>
      <c r="X22" s="129">
        <v>217358</v>
      </c>
      <c r="Y22" s="129">
        <v>291509</v>
      </c>
      <c r="Z22" s="129">
        <v>191711</v>
      </c>
      <c r="AA22" s="129">
        <v>603912</v>
      </c>
      <c r="AB22" s="129">
        <v>204468</v>
      </c>
      <c r="AC22" s="129">
        <v>271661</v>
      </c>
      <c r="AD22" s="129">
        <v>322771</v>
      </c>
      <c r="AE22" s="129">
        <v>340598</v>
      </c>
      <c r="AF22" s="129">
        <v>208802</v>
      </c>
      <c r="AG22" s="129">
        <v>451650</v>
      </c>
      <c r="AH22" s="129">
        <v>359168</v>
      </c>
      <c r="AI22" s="129">
        <v>387081</v>
      </c>
      <c r="AJ22" s="129">
        <v>231032</v>
      </c>
      <c r="AK22" s="129">
        <v>235469</v>
      </c>
      <c r="AL22" s="129">
        <v>209248</v>
      </c>
      <c r="AM22" s="129">
        <v>282923</v>
      </c>
      <c r="AN22" s="129">
        <v>274323</v>
      </c>
      <c r="AO22" s="129">
        <v>564171</v>
      </c>
      <c r="AP22" s="129">
        <v>354047</v>
      </c>
      <c r="AQ22" s="129">
        <v>169450</v>
      </c>
      <c r="AR22" s="129">
        <v>304226</v>
      </c>
      <c r="AS22" s="129">
        <v>476914</v>
      </c>
      <c r="AT22" s="129">
        <v>129101</v>
      </c>
      <c r="AU22" s="129">
        <v>250918</v>
      </c>
      <c r="AV22" s="129">
        <v>221876</v>
      </c>
      <c r="AW22" s="129">
        <v>214370</v>
      </c>
      <c r="AX22" s="129">
        <v>229015</v>
      </c>
      <c r="AY22" s="129">
        <v>157918</v>
      </c>
      <c r="AZ22" s="129">
        <v>187000</v>
      </c>
      <c r="BA22" s="129">
        <v>157128</v>
      </c>
      <c r="BB22" s="129">
        <v>337225</v>
      </c>
      <c r="BC22" s="129">
        <v>152393</v>
      </c>
      <c r="BD22" s="129">
        <v>249037</v>
      </c>
      <c r="BE22" s="129">
        <v>228021</v>
      </c>
      <c r="BF22" s="129">
        <v>207049</v>
      </c>
      <c r="BG22" s="129">
        <v>760365</v>
      </c>
      <c r="BH22" s="129">
        <v>1354772</v>
      </c>
      <c r="BI22" s="129">
        <v>1424946</v>
      </c>
      <c r="BJ22" s="129">
        <v>1356486</v>
      </c>
      <c r="BK22" s="129">
        <v>1357248</v>
      </c>
      <c r="BL22" s="129">
        <v>1433386</v>
      </c>
      <c r="BM22" s="129">
        <v>1519086</v>
      </c>
      <c r="BN22" s="129">
        <v>1603496</v>
      </c>
      <c r="BO22" s="129">
        <v>1513386</v>
      </c>
      <c r="BP22" s="129">
        <v>1632886</v>
      </c>
      <c r="BQ22" s="129">
        <v>10143386</v>
      </c>
      <c r="BR22" s="129">
        <v>1066786</v>
      </c>
      <c r="BS22" s="129">
        <v>1368786</v>
      </c>
      <c r="BT22" s="129">
        <v>1634486</v>
      </c>
      <c r="BU22" s="129">
        <v>1566386</v>
      </c>
      <c r="BV22" s="129">
        <v>1651086</v>
      </c>
      <c r="BW22" s="129">
        <v>4286186</v>
      </c>
      <c r="BX22" s="129">
        <v>1062386</v>
      </c>
      <c r="BY22" s="129">
        <v>895986</v>
      </c>
      <c r="BZ22" s="129">
        <v>1003385</v>
      </c>
      <c r="CA22" s="129">
        <v>819385</v>
      </c>
      <c r="CB22" s="129"/>
      <c r="CC22" s="129">
        <v>1035785</v>
      </c>
      <c r="CD22" s="129">
        <v>1037185</v>
      </c>
      <c r="CE22" s="129">
        <v>1591985</v>
      </c>
      <c r="CF22" s="129">
        <v>1565585</v>
      </c>
      <c r="CG22" s="129">
        <v>4019185</v>
      </c>
      <c r="CH22" s="129">
        <v>9596085</v>
      </c>
      <c r="CI22" s="129">
        <v>2064685</v>
      </c>
      <c r="CJ22" s="129">
        <v>2213886</v>
      </c>
      <c r="CK22" s="129"/>
      <c r="CL22" s="129"/>
      <c r="CM22" s="129"/>
      <c r="CN22" s="129"/>
      <c r="CO22" s="129"/>
      <c r="CP22" s="186">
        <v>90930195</v>
      </c>
    </row>
    <row r="23" spans="2:94" ht="12.75">
      <c r="B23" s="4" t="s">
        <v>124</v>
      </c>
      <c r="C23" s="93">
        <v>241000</v>
      </c>
      <c r="D23" s="93">
        <v>37900</v>
      </c>
      <c r="E23" s="93">
        <v>67500</v>
      </c>
      <c r="F23" s="93">
        <v>122100</v>
      </c>
      <c r="G23" s="93">
        <v>185500</v>
      </c>
      <c r="H23" s="93">
        <v>15073570</v>
      </c>
      <c r="I23" s="93">
        <v>18375</v>
      </c>
      <c r="J23" s="93">
        <v>32920</v>
      </c>
      <c r="K23" s="93">
        <v>17475</v>
      </c>
      <c r="L23" s="93">
        <v>28116</v>
      </c>
      <c r="M23" s="93">
        <v>783550</v>
      </c>
      <c r="N23" s="93">
        <v>296409</v>
      </c>
      <c r="O23" s="93">
        <v>426247</v>
      </c>
      <c r="P23" s="93">
        <v>876547</v>
      </c>
      <c r="Q23" s="93">
        <v>5855</v>
      </c>
      <c r="R23" s="93">
        <v>337611</v>
      </c>
      <c r="S23" s="93">
        <v>564407</v>
      </c>
      <c r="T23" s="93">
        <v>554475</v>
      </c>
      <c r="U23" s="93">
        <v>227279</v>
      </c>
      <c r="V23" s="93">
        <v>145588</v>
      </c>
      <c r="W23" s="93">
        <v>775000</v>
      </c>
      <c r="X23" s="93">
        <v>510849</v>
      </c>
      <c r="Y23" s="93">
        <v>16786</v>
      </c>
      <c r="Z23" s="93">
        <v>212402</v>
      </c>
      <c r="AA23" s="93">
        <v>82540</v>
      </c>
      <c r="AB23" s="93">
        <v>935547</v>
      </c>
      <c r="AC23" s="93">
        <v>860497</v>
      </c>
      <c r="AD23" s="93">
        <v>458438</v>
      </c>
      <c r="AE23" s="93">
        <v>82417</v>
      </c>
      <c r="AF23" s="93">
        <v>591350</v>
      </c>
      <c r="AG23" s="93">
        <v>822454</v>
      </c>
      <c r="AH23" s="93">
        <v>567500</v>
      </c>
      <c r="AI23" s="93">
        <v>475836</v>
      </c>
      <c r="AJ23" s="93">
        <v>228707</v>
      </c>
      <c r="AK23" s="93">
        <v>271167</v>
      </c>
      <c r="AL23" s="93">
        <v>235789</v>
      </c>
      <c r="AM23" s="93">
        <v>416240</v>
      </c>
      <c r="AN23" s="93">
        <v>185704</v>
      </c>
      <c r="AO23" s="93">
        <v>1291113</v>
      </c>
      <c r="AP23" s="93">
        <v>339643</v>
      </c>
      <c r="AQ23" s="93">
        <v>260500</v>
      </c>
      <c r="AR23" s="93">
        <v>185476</v>
      </c>
      <c r="AS23" s="93">
        <v>484433</v>
      </c>
      <c r="AT23" s="93">
        <v>50000</v>
      </c>
      <c r="AU23" s="93">
        <v>225708</v>
      </c>
      <c r="AV23" s="93">
        <v>114843</v>
      </c>
      <c r="AW23" s="93">
        <v>352614</v>
      </c>
      <c r="AX23" s="93">
        <v>159016</v>
      </c>
      <c r="AY23" s="93">
        <v>154863</v>
      </c>
      <c r="AZ23" s="93">
        <v>70530</v>
      </c>
      <c r="BA23" s="93">
        <v>291731</v>
      </c>
      <c r="BB23" s="93">
        <v>381430</v>
      </c>
      <c r="BC23" s="93">
        <v>625497</v>
      </c>
      <c r="BD23" s="93">
        <v>236991</v>
      </c>
      <c r="BE23" s="93">
        <v>150028</v>
      </c>
      <c r="BF23" s="93">
        <v>236403</v>
      </c>
      <c r="BG23" s="93">
        <v>36383</v>
      </c>
      <c r="BH23" s="93">
        <v>98700</v>
      </c>
      <c r="BI23" s="93">
        <v>58600</v>
      </c>
      <c r="BJ23" s="93">
        <v>58600</v>
      </c>
      <c r="BK23" s="93">
        <v>58600</v>
      </c>
      <c r="BL23" s="93">
        <v>58600</v>
      </c>
      <c r="BM23" s="93">
        <v>130600</v>
      </c>
      <c r="BN23" s="93">
        <v>87900</v>
      </c>
      <c r="BO23" s="93">
        <v>192300</v>
      </c>
      <c r="BP23" s="93">
        <v>113100</v>
      </c>
      <c r="BQ23" s="93">
        <v>48700</v>
      </c>
      <c r="BR23" s="93">
        <v>64900</v>
      </c>
      <c r="BS23" s="93">
        <v>58600</v>
      </c>
      <c r="BT23" s="93">
        <v>155000</v>
      </c>
      <c r="BU23" s="93">
        <v>79800</v>
      </c>
      <c r="BV23" s="93">
        <v>87300</v>
      </c>
      <c r="BW23" s="93">
        <v>188500</v>
      </c>
      <c r="BX23" s="93">
        <v>64900</v>
      </c>
      <c r="BY23" s="93">
        <v>33600</v>
      </c>
      <c r="BZ23" s="93">
        <v>188900</v>
      </c>
      <c r="CA23" s="93">
        <v>20800</v>
      </c>
      <c r="CB23" s="93"/>
      <c r="CC23" s="93">
        <v>64100</v>
      </c>
      <c r="CD23" s="93">
        <v>58000</v>
      </c>
      <c r="CE23" s="93">
        <v>156700</v>
      </c>
      <c r="CF23" s="93">
        <v>164590</v>
      </c>
      <c r="CG23" s="93">
        <v>621100</v>
      </c>
      <c r="CH23" s="93">
        <v>2849000</v>
      </c>
      <c r="CI23" s="93">
        <v>962886</v>
      </c>
      <c r="CJ23" s="93">
        <v>4326414</v>
      </c>
      <c r="CK23" s="93"/>
      <c r="CL23" s="93"/>
      <c r="CM23" s="93"/>
      <c r="CN23" s="93"/>
      <c r="CO23" s="93"/>
      <c r="CP23" s="50">
        <v>44469639</v>
      </c>
    </row>
    <row r="24" spans="2:94" ht="25.5">
      <c r="B24" s="4" t="s">
        <v>125</v>
      </c>
      <c r="C24" s="93">
        <v>6588453</v>
      </c>
      <c r="D24" s="93">
        <v>446102</v>
      </c>
      <c r="E24" s="93">
        <v>602418</v>
      </c>
      <c r="F24" s="93">
        <v>817435</v>
      </c>
      <c r="G24" s="93">
        <v>4484728</v>
      </c>
      <c r="H24" s="93">
        <v>2109676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93">
        <v>208260</v>
      </c>
      <c r="T24" s="3"/>
      <c r="U24" s="3"/>
      <c r="V24" s="3"/>
      <c r="W24" s="93">
        <v>8600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93"/>
      <c r="BB24" s="3"/>
      <c r="BC24" s="3"/>
      <c r="BD24" s="3"/>
      <c r="BE24" s="3"/>
      <c r="BF24" s="3"/>
      <c r="BG24" s="3"/>
      <c r="BH24" s="93">
        <v>2590182</v>
      </c>
      <c r="BI24" s="93">
        <v>4613044</v>
      </c>
      <c r="BJ24" s="93">
        <v>686504</v>
      </c>
      <c r="BK24" s="93">
        <v>1224938</v>
      </c>
      <c r="BL24" s="93">
        <v>1512419</v>
      </c>
      <c r="BM24" s="93">
        <v>1172330</v>
      </c>
      <c r="BN24" s="93">
        <v>910282</v>
      </c>
      <c r="BO24" s="93">
        <v>1647685</v>
      </c>
      <c r="BP24" s="93">
        <v>736032</v>
      </c>
      <c r="BQ24" s="93">
        <v>10875531</v>
      </c>
      <c r="BR24" s="93">
        <v>3381945</v>
      </c>
      <c r="BS24" s="93">
        <v>4241214</v>
      </c>
      <c r="BT24" s="93">
        <v>793455</v>
      </c>
      <c r="BU24" s="93">
        <v>2675509</v>
      </c>
      <c r="BV24" s="93">
        <v>572644</v>
      </c>
      <c r="BW24" s="93">
        <v>8149256</v>
      </c>
      <c r="BX24" s="93">
        <v>447649</v>
      </c>
      <c r="BY24" s="93">
        <v>36947649</v>
      </c>
      <c r="BZ24" s="93">
        <v>7382849</v>
      </c>
      <c r="CA24" s="93">
        <v>447649</v>
      </c>
      <c r="CB24" s="3"/>
      <c r="CC24" s="93">
        <v>592508</v>
      </c>
      <c r="CD24" s="93">
        <v>2320650</v>
      </c>
      <c r="CE24" s="93">
        <v>634276</v>
      </c>
      <c r="CF24" s="93">
        <v>3720241</v>
      </c>
      <c r="CG24" s="93">
        <v>6617171</v>
      </c>
      <c r="CH24" s="93">
        <v>5186131</v>
      </c>
      <c r="CI24" s="93">
        <v>1552319</v>
      </c>
      <c r="CJ24" s="93">
        <v>2692718</v>
      </c>
      <c r="CK24" s="93"/>
      <c r="CL24" s="93"/>
      <c r="CM24" s="93"/>
      <c r="CN24" s="93"/>
      <c r="CO24" s="93"/>
      <c r="CP24" s="50">
        <v>129590452</v>
      </c>
    </row>
    <row r="25" spans="2:94" ht="38.25">
      <c r="B25" s="4" t="s">
        <v>219</v>
      </c>
      <c r="C25" s="93">
        <v>2218353</v>
      </c>
      <c r="D25" s="93">
        <v>292377</v>
      </c>
      <c r="E25" s="93">
        <v>1219265</v>
      </c>
      <c r="F25" s="93">
        <v>1774552</v>
      </c>
      <c r="G25" s="93">
        <v>2543715</v>
      </c>
      <c r="H25" s="93">
        <v>3450315</v>
      </c>
      <c r="I25" s="93">
        <v>307884</v>
      </c>
      <c r="J25" s="93">
        <v>85295</v>
      </c>
      <c r="K25" s="93">
        <v>235974</v>
      </c>
      <c r="L25" s="93">
        <v>84255</v>
      </c>
      <c r="M25" s="93">
        <v>240728</v>
      </c>
      <c r="N25" s="93">
        <v>165923</v>
      </c>
      <c r="O25" s="93">
        <v>224098</v>
      </c>
      <c r="P25" s="93">
        <v>275730</v>
      </c>
      <c r="Q25" s="93">
        <v>181998</v>
      </c>
      <c r="R25" s="93">
        <v>115002</v>
      </c>
      <c r="S25" s="3"/>
      <c r="T25" s="93">
        <v>86207</v>
      </c>
      <c r="U25" s="93">
        <v>128812</v>
      </c>
      <c r="V25" s="93">
        <v>338062</v>
      </c>
      <c r="W25" s="93">
        <v>209589</v>
      </c>
      <c r="X25" s="93">
        <v>129970</v>
      </c>
      <c r="Y25" s="93">
        <v>288199</v>
      </c>
      <c r="Z25" s="93">
        <v>110736</v>
      </c>
      <c r="AA25" s="93">
        <v>213025</v>
      </c>
      <c r="AB25" s="93">
        <v>144446</v>
      </c>
      <c r="AC25" s="93">
        <v>309512</v>
      </c>
      <c r="AD25" s="93">
        <v>140774</v>
      </c>
      <c r="AE25" s="93">
        <v>65934</v>
      </c>
      <c r="AF25" s="93">
        <v>214453</v>
      </c>
      <c r="AG25" s="93">
        <v>265093</v>
      </c>
      <c r="AH25" s="93">
        <v>154640</v>
      </c>
      <c r="AI25" s="93">
        <v>94762</v>
      </c>
      <c r="AJ25" s="93">
        <v>92547</v>
      </c>
      <c r="AK25" s="93">
        <v>174037</v>
      </c>
      <c r="AL25" s="93">
        <v>170957</v>
      </c>
      <c r="AM25" s="93">
        <v>134574</v>
      </c>
      <c r="AN25" s="93">
        <v>199456</v>
      </c>
      <c r="AO25" s="93">
        <v>225725</v>
      </c>
      <c r="AP25" s="93">
        <v>55503</v>
      </c>
      <c r="AQ25" s="93">
        <v>79792</v>
      </c>
      <c r="AR25" s="93">
        <v>137873</v>
      </c>
      <c r="AS25" s="93">
        <v>98045</v>
      </c>
      <c r="AT25" s="93">
        <v>64206</v>
      </c>
      <c r="AU25" s="93">
        <v>39836</v>
      </c>
      <c r="AV25" s="93">
        <v>48069</v>
      </c>
      <c r="AW25" s="93">
        <v>50547</v>
      </c>
      <c r="AX25" s="93">
        <v>54062</v>
      </c>
      <c r="AY25" s="93">
        <v>38808</v>
      </c>
      <c r="AZ25" s="93">
        <v>41179</v>
      </c>
      <c r="BA25" s="93">
        <v>87464</v>
      </c>
      <c r="BB25" s="93">
        <v>55633</v>
      </c>
      <c r="BC25" s="93">
        <v>67494</v>
      </c>
      <c r="BD25" s="93">
        <v>74905</v>
      </c>
      <c r="BE25" s="93">
        <v>126285</v>
      </c>
      <c r="BF25" s="93">
        <v>108781</v>
      </c>
      <c r="BG25" s="93">
        <v>71561</v>
      </c>
      <c r="BH25" s="93">
        <v>1358120</v>
      </c>
      <c r="BI25" s="93">
        <v>1062443</v>
      </c>
      <c r="BJ25" s="93">
        <v>875339</v>
      </c>
      <c r="BK25" s="93">
        <v>852514</v>
      </c>
      <c r="BL25" s="93">
        <v>942676</v>
      </c>
      <c r="BM25" s="93">
        <v>1239149</v>
      </c>
      <c r="BN25" s="93">
        <v>2538423</v>
      </c>
      <c r="BO25" s="93">
        <v>3121306</v>
      </c>
      <c r="BP25" s="93">
        <v>1455189</v>
      </c>
      <c r="BQ25" s="93">
        <v>15236387</v>
      </c>
      <c r="BR25" s="93">
        <v>1060809</v>
      </c>
      <c r="BS25" s="93">
        <v>1113102</v>
      </c>
      <c r="BT25" s="93">
        <v>1761006</v>
      </c>
      <c r="BU25" s="93">
        <v>2026167</v>
      </c>
      <c r="BV25" s="93">
        <v>1601668</v>
      </c>
      <c r="BW25" s="93">
        <v>2111928</v>
      </c>
      <c r="BX25" s="93">
        <v>483301</v>
      </c>
      <c r="BY25" s="93">
        <v>361045</v>
      </c>
      <c r="BZ25" s="93">
        <v>1094357</v>
      </c>
      <c r="CA25" s="93">
        <v>307964</v>
      </c>
      <c r="CB25" s="93">
        <v>127826</v>
      </c>
      <c r="CC25" s="93">
        <v>1478460</v>
      </c>
      <c r="CD25" s="93">
        <v>1266176</v>
      </c>
      <c r="CE25" s="93">
        <v>1955347</v>
      </c>
      <c r="CF25" s="93">
        <v>4219757</v>
      </c>
      <c r="CG25" s="93">
        <v>6540487</v>
      </c>
      <c r="CH25" s="93">
        <v>6695184</v>
      </c>
      <c r="CI25" s="93">
        <v>1924275</v>
      </c>
      <c r="CJ25" s="93">
        <v>1590110</v>
      </c>
      <c r="CK25" s="93"/>
      <c r="CL25" s="93"/>
      <c r="CM25" s="93"/>
      <c r="CN25" s="93"/>
      <c r="CO25" s="93"/>
      <c r="CP25" s="50">
        <v>85007532</v>
      </c>
    </row>
    <row r="26" spans="2:94" ht="12.75">
      <c r="B26" s="4" t="s">
        <v>126</v>
      </c>
      <c r="C26" s="93">
        <v>1434830</v>
      </c>
      <c r="D26" s="93">
        <v>371080</v>
      </c>
      <c r="E26" s="93">
        <v>549010</v>
      </c>
      <c r="F26" s="93">
        <v>1152034</v>
      </c>
      <c r="G26" s="93">
        <v>1886999</v>
      </c>
      <c r="H26" s="93">
        <v>12118573</v>
      </c>
      <c r="I26" s="93">
        <v>90094</v>
      </c>
      <c r="J26" s="93">
        <v>962221</v>
      </c>
      <c r="K26" s="93">
        <v>91774</v>
      </c>
      <c r="L26" s="93">
        <v>346198</v>
      </c>
      <c r="M26" s="93">
        <v>116760</v>
      </c>
      <c r="N26" s="93">
        <v>76000</v>
      </c>
      <c r="O26" s="93">
        <v>142497</v>
      </c>
      <c r="P26" s="93">
        <v>134724</v>
      </c>
      <c r="Q26" s="93">
        <v>110319</v>
      </c>
      <c r="R26" s="93">
        <v>204765</v>
      </c>
      <c r="S26" s="93">
        <v>104818</v>
      </c>
      <c r="T26" s="93">
        <v>145494</v>
      </c>
      <c r="U26" s="93">
        <v>137345</v>
      </c>
      <c r="V26" s="93">
        <v>219369</v>
      </c>
      <c r="W26" s="93">
        <v>180693</v>
      </c>
      <c r="X26" s="93">
        <v>85363</v>
      </c>
      <c r="Y26" s="93">
        <v>157529</v>
      </c>
      <c r="Z26" s="93">
        <v>90122</v>
      </c>
      <c r="AA26" s="93">
        <v>851708</v>
      </c>
      <c r="AB26" s="93">
        <v>99693</v>
      </c>
      <c r="AC26" s="93">
        <v>173221</v>
      </c>
      <c r="AD26" s="93">
        <v>113244</v>
      </c>
      <c r="AE26" s="93">
        <v>142294</v>
      </c>
      <c r="AF26" s="93">
        <v>141636</v>
      </c>
      <c r="AG26" s="93">
        <v>98440</v>
      </c>
      <c r="AH26" s="93">
        <v>188809</v>
      </c>
      <c r="AI26" s="93">
        <v>103348</v>
      </c>
      <c r="AJ26" s="93">
        <v>70430</v>
      </c>
      <c r="AK26" s="93">
        <v>117318</v>
      </c>
      <c r="AL26" s="93">
        <v>84153</v>
      </c>
      <c r="AM26" s="93">
        <v>252107</v>
      </c>
      <c r="AN26" s="93">
        <v>231574</v>
      </c>
      <c r="AO26" s="93">
        <v>188615</v>
      </c>
      <c r="AP26" s="93">
        <v>164189</v>
      </c>
      <c r="AQ26" s="93">
        <v>118200</v>
      </c>
      <c r="AR26" s="93">
        <v>64966</v>
      </c>
      <c r="AS26" s="93">
        <v>98671</v>
      </c>
      <c r="AT26" s="93">
        <v>133728</v>
      </c>
      <c r="AU26" s="93">
        <v>104933</v>
      </c>
      <c r="AV26" s="93">
        <v>85472</v>
      </c>
      <c r="AW26" s="93">
        <v>201692</v>
      </c>
      <c r="AX26" s="93">
        <v>114005</v>
      </c>
      <c r="AY26" s="93">
        <v>77619</v>
      </c>
      <c r="AZ26" s="93">
        <v>81500</v>
      </c>
      <c r="BA26" s="93">
        <v>65286</v>
      </c>
      <c r="BB26" s="93">
        <v>54983</v>
      </c>
      <c r="BC26" s="93">
        <v>154000</v>
      </c>
      <c r="BD26" s="93">
        <v>165219</v>
      </c>
      <c r="BE26" s="93">
        <v>94522</v>
      </c>
      <c r="BF26" s="93">
        <v>77795</v>
      </c>
      <c r="BG26" s="93">
        <v>273283</v>
      </c>
      <c r="BH26" s="93">
        <v>1426705</v>
      </c>
      <c r="BI26" s="93">
        <v>581380</v>
      </c>
      <c r="BJ26" s="93">
        <v>568601</v>
      </c>
      <c r="BK26" s="93">
        <v>564628</v>
      </c>
      <c r="BL26" s="93">
        <v>624663</v>
      </c>
      <c r="BM26" s="93">
        <v>1013880</v>
      </c>
      <c r="BN26" s="93">
        <v>703740</v>
      </c>
      <c r="BO26" s="93">
        <v>1241403</v>
      </c>
      <c r="BP26" s="93">
        <v>808763</v>
      </c>
      <c r="BQ26" s="93">
        <v>1677610</v>
      </c>
      <c r="BR26" s="93">
        <v>582180</v>
      </c>
      <c r="BS26" s="93">
        <v>575180</v>
      </c>
      <c r="BT26" s="93">
        <v>902680</v>
      </c>
      <c r="BU26" s="93">
        <v>728880</v>
      </c>
      <c r="BV26" s="93">
        <v>824380</v>
      </c>
      <c r="BW26" s="93">
        <v>3128980</v>
      </c>
      <c r="BX26" s="93">
        <v>403980</v>
      </c>
      <c r="BY26" s="93">
        <v>276980</v>
      </c>
      <c r="BZ26" s="93">
        <v>428580</v>
      </c>
      <c r="CA26" s="93">
        <v>213980</v>
      </c>
      <c r="CB26" s="3"/>
      <c r="CC26" s="93">
        <v>587580</v>
      </c>
      <c r="CD26" s="93">
        <v>523880</v>
      </c>
      <c r="CE26" s="93">
        <v>1091080</v>
      </c>
      <c r="CF26" s="93">
        <v>1020780</v>
      </c>
      <c r="CG26" s="93">
        <v>4439880</v>
      </c>
      <c r="CH26" s="93">
        <v>2231380</v>
      </c>
      <c r="CI26" s="93">
        <v>1331380</v>
      </c>
      <c r="CJ26" s="93">
        <v>3078774</v>
      </c>
      <c r="CK26" s="93"/>
      <c r="CL26" s="93"/>
      <c r="CM26" s="93"/>
      <c r="CN26" s="93"/>
      <c r="CO26" s="93"/>
      <c r="CP26" s="50">
        <v>57477171</v>
      </c>
    </row>
    <row r="27" spans="2:94" ht="25.5">
      <c r="B27" s="4" t="s">
        <v>127</v>
      </c>
      <c r="C27" s="93">
        <v>397800</v>
      </c>
      <c r="D27" s="3"/>
      <c r="E27" s="3"/>
      <c r="F27" s="3"/>
      <c r="G27" s="93">
        <v>4050</v>
      </c>
      <c r="H27" s="93">
        <v>123000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93">
        <v>305591</v>
      </c>
      <c r="X27" s="9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93">
        <v>1010150</v>
      </c>
      <c r="BJ27" s="93">
        <v>280000</v>
      </c>
      <c r="BK27" s="93">
        <v>1568727</v>
      </c>
      <c r="BL27" s="93">
        <v>198000</v>
      </c>
      <c r="BM27" s="3"/>
      <c r="BN27" s="93">
        <v>220000</v>
      </c>
      <c r="BO27" s="93">
        <v>65600</v>
      </c>
      <c r="BP27" s="3"/>
      <c r="BQ27" s="3"/>
      <c r="BR27" s="3"/>
      <c r="BS27" s="93">
        <v>525000</v>
      </c>
      <c r="BT27" s="93">
        <v>50000</v>
      </c>
      <c r="BU27" s="93">
        <v>125000</v>
      </c>
      <c r="BV27" s="3"/>
      <c r="BW27" s="93">
        <v>1000</v>
      </c>
      <c r="BX27" s="3"/>
      <c r="BY27" s="3"/>
      <c r="BZ27" s="93">
        <v>101400</v>
      </c>
      <c r="CA27" s="3"/>
      <c r="CB27" s="3"/>
      <c r="CC27" s="3"/>
      <c r="CD27" s="3"/>
      <c r="CE27" s="3"/>
      <c r="CF27" s="3"/>
      <c r="CG27" s="93">
        <v>600000</v>
      </c>
      <c r="CH27" s="93">
        <v>400000</v>
      </c>
      <c r="CI27" s="93">
        <v>68900</v>
      </c>
      <c r="CJ27" s="93">
        <v>200000</v>
      </c>
      <c r="CK27" s="93"/>
      <c r="CL27" s="93"/>
      <c r="CM27" s="93"/>
      <c r="CN27" s="93"/>
      <c r="CO27" s="93"/>
      <c r="CP27" s="50">
        <v>6244218</v>
      </c>
    </row>
    <row r="28" spans="2:94" ht="12.75">
      <c r="B28" s="4" t="s">
        <v>128</v>
      </c>
      <c r="C28" s="93">
        <v>6377127</v>
      </c>
      <c r="D28" s="3"/>
      <c r="E28" s="3"/>
      <c r="F28" s="3"/>
      <c r="G28" s="93">
        <v>28860000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50">
        <v>35237127</v>
      </c>
    </row>
    <row r="29" spans="2:94" ht="12.75">
      <c r="B29" s="4" t="s">
        <v>129</v>
      </c>
      <c r="C29" s="93"/>
      <c r="D29" s="93">
        <v>439200</v>
      </c>
      <c r="E29" s="93">
        <v>1140100</v>
      </c>
      <c r="F29" s="93">
        <v>1048230</v>
      </c>
      <c r="G29" s="93">
        <v>2043020</v>
      </c>
      <c r="H29" s="93">
        <v>3254000</v>
      </c>
      <c r="I29" s="93">
        <v>299817</v>
      </c>
      <c r="J29" s="93">
        <v>253541</v>
      </c>
      <c r="K29" s="93">
        <v>331931</v>
      </c>
      <c r="L29" s="93">
        <v>229584</v>
      </c>
      <c r="M29" s="93">
        <v>290000</v>
      </c>
      <c r="N29" s="93">
        <v>232000</v>
      </c>
      <c r="O29" s="93">
        <v>325212</v>
      </c>
      <c r="P29" s="93">
        <v>241630</v>
      </c>
      <c r="Q29" s="93">
        <v>205063</v>
      </c>
      <c r="R29" s="93">
        <v>289880</v>
      </c>
      <c r="S29" s="93">
        <v>123054</v>
      </c>
      <c r="T29" s="93">
        <v>175335</v>
      </c>
      <c r="U29" s="93">
        <v>156400</v>
      </c>
      <c r="V29" s="93">
        <v>398460</v>
      </c>
      <c r="W29" s="93"/>
      <c r="X29" s="93">
        <v>289500</v>
      </c>
      <c r="Y29" s="93">
        <v>163036</v>
      </c>
      <c r="Z29" s="93">
        <v>310000</v>
      </c>
      <c r="AA29" s="93">
        <v>181773</v>
      </c>
      <c r="AB29" s="93">
        <v>362403</v>
      </c>
      <c r="AC29" s="93">
        <v>158000</v>
      </c>
      <c r="AD29" s="93">
        <v>116726</v>
      </c>
      <c r="AE29" s="93">
        <v>282473</v>
      </c>
      <c r="AF29" s="93">
        <v>186512</v>
      </c>
      <c r="AG29" s="93">
        <v>360750</v>
      </c>
      <c r="AH29" s="93">
        <v>162501</v>
      </c>
      <c r="AI29" s="93">
        <v>201902</v>
      </c>
      <c r="AJ29" s="93">
        <v>266523</v>
      </c>
      <c r="AK29" s="93">
        <v>252405</v>
      </c>
      <c r="AL29" s="93">
        <v>387726</v>
      </c>
      <c r="AM29" s="93">
        <v>154500</v>
      </c>
      <c r="AN29" s="93">
        <v>173230</v>
      </c>
      <c r="AO29" s="93">
        <v>170717</v>
      </c>
      <c r="AP29" s="93">
        <v>170000</v>
      </c>
      <c r="AQ29" s="93">
        <v>234730</v>
      </c>
      <c r="AR29" s="93">
        <v>240141</v>
      </c>
      <c r="AS29" s="93">
        <v>152769</v>
      </c>
      <c r="AT29" s="93">
        <v>258893</v>
      </c>
      <c r="AU29" s="93">
        <v>109683</v>
      </c>
      <c r="AV29" s="93">
        <v>252364</v>
      </c>
      <c r="AW29" s="93">
        <v>192423</v>
      </c>
      <c r="AX29" s="93">
        <v>286483</v>
      </c>
      <c r="AY29" s="93">
        <v>267000</v>
      </c>
      <c r="AZ29" s="93">
        <v>215000</v>
      </c>
      <c r="BA29" s="93">
        <v>182727</v>
      </c>
      <c r="BB29" s="93">
        <v>139006</v>
      </c>
      <c r="BC29" s="93">
        <v>152430</v>
      </c>
      <c r="BD29" s="93">
        <v>111057</v>
      </c>
      <c r="BE29" s="93">
        <v>153614</v>
      </c>
      <c r="BF29" s="93">
        <v>250500</v>
      </c>
      <c r="BG29" s="93">
        <v>416613</v>
      </c>
      <c r="BH29" s="93">
        <v>12263040</v>
      </c>
      <c r="BI29" s="93">
        <v>1825850</v>
      </c>
      <c r="BJ29" s="93">
        <v>7256846</v>
      </c>
      <c r="BK29" s="93"/>
      <c r="BL29" s="93">
        <v>2526105</v>
      </c>
      <c r="BM29" s="93">
        <v>9207233</v>
      </c>
      <c r="BN29" s="93">
        <v>2340430</v>
      </c>
      <c r="BO29" s="93">
        <v>8406454</v>
      </c>
      <c r="BP29" s="93">
        <v>2083325</v>
      </c>
      <c r="BQ29" s="93">
        <v>2741750</v>
      </c>
      <c r="BR29" s="93">
        <v>1281700</v>
      </c>
      <c r="BS29" s="93">
        <v>3866000</v>
      </c>
      <c r="BT29" s="93">
        <v>454600</v>
      </c>
      <c r="BU29" s="93">
        <v>1615470</v>
      </c>
      <c r="BV29" s="93">
        <v>934600</v>
      </c>
      <c r="BW29" s="93">
        <v>44634130</v>
      </c>
      <c r="BX29" s="93">
        <v>49291948</v>
      </c>
      <c r="BY29" s="93">
        <v>1400000</v>
      </c>
      <c r="BZ29" s="93">
        <v>2264500</v>
      </c>
      <c r="CA29" s="93">
        <v>2700000</v>
      </c>
      <c r="CB29" s="93">
        <v>1450000</v>
      </c>
      <c r="CC29" s="93">
        <v>942330</v>
      </c>
      <c r="CD29" s="93">
        <v>974730</v>
      </c>
      <c r="CE29" s="93">
        <v>1793651</v>
      </c>
      <c r="CF29" s="93">
        <v>648871</v>
      </c>
      <c r="CG29" s="93">
        <v>1233500</v>
      </c>
      <c r="CH29" s="93">
        <v>710000</v>
      </c>
      <c r="CI29" s="93">
        <v>2155400</v>
      </c>
      <c r="CJ29" s="93">
        <v>1078200</v>
      </c>
      <c r="CK29" s="93"/>
      <c r="CL29" s="93"/>
      <c r="CM29" s="93"/>
      <c r="CN29" s="93"/>
      <c r="CO29" s="93"/>
      <c r="CP29" s="50">
        <v>187523230</v>
      </c>
    </row>
    <row r="30" spans="2:94" ht="25.5">
      <c r="B30" s="4" t="s">
        <v>130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>
        <v>11953000</v>
      </c>
      <c r="CH30" s="93"/>
      <c r="CI30" s="93"/>
      <c r="CJ30" s="93"/>
      <c r="CK30" s="93"/>
      <c r="CL30" s="93"/>
      <c r="CM30" s="93"/>
      <c r="CN30" s="93"/>
      <c r="CO30" s="93"/>
      <c r="CP30" s="50">
        <v>11953000</v>
      </c>
    </row>
    <row r="31" spans="2:94" s="16" customFormat="1" ht="13.5" thickBot="1">
      <c r="B31" s="7" t="s">
        <v>313</v>
      </c>
      <c r="C31" s="130">
        <v>19423949</v>
      </c>
      <c r="D31" s="130">
        <v>2745445</v>
      </c>
      <c r="E31" s="130">
        <v>5076879</v>
      </c>
      <c r="F31" s="132">
        <v>7369737</v>
      </c>
      <c r="G31" s="132">
        <v>41783788</v>
      </c>
      <c r="H31" s="132">
        <v>41914241</v>
      </c>
      <c r="I31" s="132">
        <v>1008100</v>
      </c>
      <c r="J31" s="132">
        <v>1440466</v>
      </c>
      <c r="K31" s="132">
        <v>1157195</v>
      </c>
      <c r="L31" s="132">
        <v>828182</v>
      </c>
      <c r="M31" s="132">
        <v>1732028</v>
      </c>
      <c r="N31" s="132">
        <v>1001480</v>
      </c>
      <c r="O31" s="132">
        <v>1439890</v>
      </c>
      <c r="P31" s="132">
        <v>1769981</v>
      </c>
      <c r="Q31" s="132">
        <v>503235</v>
      </c>
      <c r="R31" s="132">
        <v>1182190</v>
      </c>
      <c r="S31" s="132">
        <v>1181813</v>
      </c>
      <c r="T31" s="132">
        <v>1249816</v>
      </c>
      <c r="U31" s="132">
        <v>830916</v>
      </c>
      <c r="V31" s="132">
        <v>1772878</v>
      </c>
      <c r="W31" s="132">
        <v>1646613</v>
      </c>
      <c r="X31" s="132">
        <v>1233040</v>
      </c>
      <c r="Y31" s="132">
        <v>917059</v>
      </c>
      <c r="Z31" s="132">
        <v>914971</v>
      </c>
      <c r="AA31" s="132">
        <v>1932958</v>
      </c>
      <c r="AB31" s="132">
        <v>1746557</v>
      </c>
      <c r="AC31" s="132">
        <v>1772891</v>
      </c>
      <c r="AD31" s="132">
        <v>1151953</v>
      </c>
      <c r="AE31" s="132">
        <v>913716</v>
      </c>
      <c r="AF31" s="132">
        <v>1342753</v>
      </c>
      <c r="AG31" s="132">
        <v>1998387</v>
      </c>
      <c r="AH31" s="132">
        <v>1432618</v>
      </c>
      <c r="AI31" s="132">
        <v>1262929</v>
      </c>
      <c r="AJ31" s="132">
        <v>889239</v>
      </c>
      <c r="AK31" s="132">
        <v>1050396</v>
      </c>
      <c r="AL31" s="132">
        <v>1087873</v>
      </c>
      <c r="AM31" s="132">
        <v>1240344</v>
      </c>
      <c r="AN31" s="132">
        <v>1064287</v>
      </c>
      <c r="AO31" s="132">
        <v>2440341</v>
      </c>
      <c r="AP31" s="132">
        <v>1083382</v>
      </c>
      <c r="AQ31" s="132">
        <v>862672</v>
      </c>
      <c r="AR31" s="48">
        <v>932682</v>
      </c>
      <c r="AS31" s="48">
        <v>1310832</v>
      </c>
      <c r="AT31" s="48">
        <v>635928</v>
      </c>
      <c r="AU31" s="48">
        <v>731078</v>
      </c>
      <c r="AV31" s="48">
        <v>722624</v>
      </c>
      <c r="AW31" s="48">
        <v>1011646</v>
      </c>
      <c r="AX31" s="48">
        <v>842581</v>
      </c>
      <c r="AY31" s="48">
        <v>696208</v>
      </c>
      <c r="AZ31" s="48">
        <v>595209</v>
      </c>
      <c r="BA31" s="48">
        <v>784336</v>
      </c>
      <c r="BB31" s="48">
        <v>968277</v>
      </c>
      <c r="BC31" s="48">
        <v>1151814</v>
      </c>
      <c r="BD31" s="48">
        <v>837209</v>
      </c>
      <c r="BE31" s="48">
        <v>752470</v>
      </c>
      <c r="BF31" s="48">
        <v>880528</v>
      </c>
      <c r="BG31" s="48">
        <v>1558205</v>
      </c>
      <c r="BH31" s="48">
        <v>19091519</v>
      </c>
      <c r="BI31" s="48">
        <v>10576413</v>
      </c>
      <c r="BJ31" s="48">
        <v>11082376</v>
      </c>
      <c r="BK31" s="48">
        <v>5626655</v>
      </c>
      <c r="BL31" s="48">
        <v>7295849</v>
      </c>
      <c r="BM31" s="48">
        <v>14282278</v>
      </c>
      <c r="BN31" s="48">
        <v>8404271</v>
      </c>
      <c r="BO31" s="48">
        <v>16188134</v>
      </c>
      <c r="BP31" s="48">
        <v>6829295</v>
      </c>
      <c r="BQ31" s="48">
        <v>40723364</v>
      </c>
      <c r="BR31" s="48">
        <v>7438320</v>
      </c>
      <c r="BS31" s="48">
        <v>11747882</v>
      </c>
      <c r="BT31" s="48">
        <v>5751227</v>
      </c>
      <c r="BU31" s="48">
        <v>8817212</v>
      </c>
      <c r="BV31" s="48">
        <v>5671678</v>
      </c>
      <c r="BW31" s="48">
        <v>62499980</v>
      </c>
      <c r="BX31" s="48">
        <v>51754164</v>
      </c>
      <c r="BY31" s="48">
        <v>39915260</v>
      </c>
      <c r="BZ31" s="48">
        <v>12463971</v>
      </c>
      <c r="CA31" s="48">
        <v>4509778</v>
      </c>
      <c r="CB31" s="48">
        <v>1577826</v>
      </c>
      <c r="CC31" s="48">
        <v>4700763</v>
      </c>
      <c r="CD31" s="48">
        <v>6180621</v>
      </c>
      <c r="CE31" s="48">
        <v>7223039</v>
      </c>
      <c r="CF31" s="48">
        <v>11339824</v>
      </c>
      <c r="CG31" s="48">
        <v>36024323</v>
      </c>
      <c r="CH31" s="48">
        <v>27667780</v>
      </c>
      <c r="CI31" s="48">
        <v>10059845</v>
      </c>
      <c r="CJ31" s="48">
        <v>15180102</v>
      </c>
      <c r="CK31" s="60"/>
      <c r="CL31" s="60"/>
      <c r="CM31" s="60"/>
      <c r="CN31" s="60"/>
      <c r="CO31" s="60"/>
      <c r="CP31" s="28">
        <v>648432564</v>
      </c>
    </row>
    <row r="32" spans="2:94" ht="13.5" thickBot="1">
      <c r="B32" s="322" t="s">
        <v>110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3"/>
      <c r="BU32" s="323"/>
      <c r="BV32" s="323"/>
      <c r="BW32" s="323"/>
      <c r="BX32" s="323"/>
      <c r="BY32" s="323"/>
      <c r="BZ32" s="323"/>
      <c r="CA32" s="323"/>
      <c r="CB32" s="323"/>
      <c r="CC32" s="323"/>
      <c r="CD32" s="323"/>
      <c r="CE32" s="323"/>
      <c r="CF32" s="323"/>
      <c r="CG32" s="323"/>
      <c r="CH32" s="323"/>
      <c r="CI32" s="323"/>
      <c r="CJ32" s="323"/>
      <c r="CK32" s="323"/>
      <c r="CL32" s="323"/>
      <c r="CM32" s="323"/>
      <c r="CN32" s="323"/>
      <c r="CO32" s="323"/>
      <c r="CP32" s="324"/>
    </row>
    <row r="33" spans="2:94" ht="12.75">
      <c r="B33" s="19" t="s">
        <v>131</v>
      </c>
      <c r="C33" s="129">
        <v>910000</v>
      </c>
      <c r="D33" s="57"/>
      <c r="E33" s="57"/>
      <c r="F33" s="57"/>
      <c r="G33" s="57"/>
      <c r="H33" s="129">
        <v>2350000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>
        <v>950000</v>
      </c>
      <c r="BN33" s="129"/>
      <c r="BO33" s="129"/>
      <c r="BP33" s="129"/>
      <c r="BQ33" s="129"/>
      <c r="BR33" s="129">
        <v>950000</v>
      </c>
      <c r="BS33" s="129"/>
      <c r="BT33" s="129"/>
      <c r="BU33" s="129"/>
      <c r="BV33" s="129"/>
      <c r="BW33" s="129">
        <v>950000</v>
      </c>
      <c r="BX33" s="129"/>
      <c r="BY33" s="129"/>
      <c r="BZ33" s="129"/>
      <c r="CA33" s="129"/>
      <c r="CB33" s="129"/>
      <c r="CC33" s="129">
        <v>490000</v>
      </c>
      <c r="CD33" s="129"/>
      <c r="CE33" s="129"/>
      <c r="CF33" s="129"/>
      <c r="CG33" s="129"/>
      <c r="CH33" s="129">
        <v>2333400</v>
      </c>
      <c r="CI33" s="129"/>
      <c r="CJ33" s="129"/>
      <c r="CK33" s="129"/>
      <c r="CL33" s="129"/>
      <c r="CM33" s="129"/>
      <c r="CN33" s="129"/>
      <c r="CO33" s="129"/>
      <c r="CP33" s="186">
        <v>8933400</v>
      </c>
    </row>
    <row r="34" spans="2:94" ht="25.5">
      <c r="B34" s="4" t="s">
        <v>132</v>
      </c>
      <c r="C34" s="93">
        <v>1332564</v>
      </c>
      <c r="D34" s="93">
        <v>1145559</v>
      </c>
      <c r="E34" s="93">
        <v>1145559</v>
      </c>
      <c r="F34" s="93">
        <v>1145559</v>
      </c>
      <c r="G34" s="93">
        <v>695414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134">
        <v>950000</v>
      </c>
      <c r="BI34" s="134"/>
      <c r="BJ34" s="134"/>
      <c r="BK34" s="134"/>
      <c r="BL34" s="93">
        <v>1145559</v>
      </c>
      <c r="BM34" s="93">
        <v>1145559</v>
      </c>
      <c r="BN34" s="93">
        <v>1145559</v>
      </c>
      <c r="BO34" s="93">
        <v>1145559</v>
      </c>
      <c r="BP34" s="93">
        <v>624915</v>
      </c>
      <c r="BQ34" s="93">
        <v>27000000</v>
      </c>
      <c r="BR34" s="93">
        <v>180000</v>
      </c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3"/>
      <c r="CD34" s="93"/>
      <c r="CE34" s="93"/>
      <c r="CF34" s="93"/>
      <c r="CG34" s="93"/>
      <c r="CH34" s="3"/>
      <c r="CI34" s="3"/>
      <c r="CJ34" s="3"/>
      <c r="CK34" s="3"/>
      <c r="CL34" s="3"/>
      <c r="CM34" s="3"/>
      <c r="CN34" s="3"/>
      <c r="CO34" s="3"/>
      <c r="CP34" s="50">
        <v>38801806</v>
      </c>
    </row>
    <row r="35" spans="2:94" ht="12.75">
      <c r="B35" s="4" t="s">
        <v>133</v>
      </c>
      <c r="C35" s="93">
        <v>180000</v>
      </c>
      <c r="D35" s="3"/>
      <c r="E35" s="3"/>
      <c r="F35" s="3"/>
      <c r="G35" s="3"/>
      <c r="H35" s="93">
        <v>180000</v>
      </c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134">
        <v>180000</v>
      </c>
      <c r="BI35" s="134"/>
      <c r="BJ35" s="134"/>
      <c r="BK35" s="134"/>
      <c r="BL35" s="134"/>
      <c r="BM35" s="93">
        <v>180000</v>
      </c>
      <c r="BN35" s="93"/>
      <c r="BO35" s="93"/>
      <c r="BP35" s="93"/>
      <c r="BQ35" s="93"/>
      <c r="BR35" s="93"/>
      <c r="BS35" s="93"/>
      <c r="BT35" s="93"/>
      <c r="BU35" s="93"/>
      <c r="BV35" s="93"/>
      <c r="BW35" s="93">
        <v>180000</v>
      </c>
      <c r="BX35" s="93"/>
      <c r="BY35" s="93"/>
      <c r="BZ35" s="93"/>
      <c r="CA35" s="93"/>
      <c r="CB35" s="93"/>
      <c r="CC35" s="93">
        <v>180000</v>
      </c>
      <c r="CD35" s="93"/>
      <c r="CE35" s="93"/>
      <c r="CF35" s="93"/>
      <c r="CG35" s="93"/>
      <c r="CH35" s="93">
        <v>900000</v>
      </c>
      <c r="CI35" s="93"/>
      <c r="CJ35" s="93"/>
      <c r="CK35" s="93"/>
      <c r="CL35" s="93"/>
      <c r="CM35" s="93"/>
      <c r="CN35" s="93"/>
      <c r="CO35" s="93"/>
      <c r="CP35" s="50">
        <v>1980000</v>
      </c>
    </row>
    <row r="36" spans="2:94" ht="13.5" thickBot="1">
      <c r="B36" s="121" t="s">
        <v>314</v>
      </c>
      <c r="C36" s="130">
        <v>2422564</v>
      </c>
      <c r="D36" s="130">
        <v>1145559</v>
      </c>
      <c r="E36" s="130">
        <v>1145559</v>
      </c>
      <c r="F36" s="130">
        <v>1145559</v>
      </c>
      <c r="G36" s="130">
        <v>695414</v>
      </c>
      <c r="H36" s="48">
        <v>2530000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48">
        <v>1130000</v>
      </c>
      <c r="BI36" s="51"/>
      <c r="BJ36" s="51"/>
      <c r="BK36" s="51"/>
      <c r="BL36" s="130">
        <v>1145559</v>
      </c>
      <c r="BM36" s="48">
        <v>2275559</v>
      </c>
      <c r="BN36" s="130">
        <v>1145559</v>
      </c>
      <c r="BO36" s="130">
        <v>1145559</v>
      </c>
      <c r="BP36" s="130">
        <v>624915</v>
      </c>
      <c r="BQ36" s="130">
        <v>27000000</v>
      </c>
      <c r="BR36" s="48">
        <v>1130000</v>
      </c>
      <c r="BS36" s="51"/>
      <c r="BT36" s="51"/>
      <c r="BU36" s="51"/>
      <c r="BV36" s="51"/>
      <c r="BW36" s="48">
        <v>1130000</v>
      </c>
      <c r="BX36" s="51"/>
      <c r="BY36" s="51"/>
      <c r="BZ36" s="51"/>
      <c r="CA36" s="51"/>
      <c r="CB36" s="51"/>
      <c r="CC36" s="48">
        <v>670000</v>
      </c>
      <c r="CD36" s="60"/>
      <c r="CE36" s="60"/>
      <c r="CF36" s="60"/>
      <c r="CG36" s="60"/>
      <c r="CH36" s="48">
        <v>3233400</v>
      </c>
      <c r="CI36" s="51"/>
      <c r="CJ36" s="51"/>
      <c r="CK36" s="51"/>
      <c r="CL36" s="51"/>
      <c r="CM36" s="51"/>
      <c r="CN36" s="51"/>
      <c r="CO36" s="51"/>
      <c r="CP36" s="28">
        <v>49715206</v>
      </c>
    </row>
    <row r="37" spans="2:94" ht="13.5" thickBot="1">
      <c r="B37" s="322" t="s">
        <v>136</v>
      </c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323"/>
      <c r="CN37" s="323"/>
      <c r="CO37" s="323"/>
      <c r="CP37" s="324"/>
    </row>
    <row r="38" spans="2:94" ht="12.75">
      <c r="B38" s="19" t="s">
        <v>137</v>
      </c>
      <c r="C38" s="129">
        <v>2000000</v>
      </c>
      <c r="D38" s="57"/>
      <c r="E38" s="57"/>
      <c r="F38" s="57"/>
      <c r="G38" s="57"/>
      <c r="H38" s="129">
        <v>450000</v>
      </c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>
        <v>1100000</v>
      </c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>
        <v>1200000</v>
      </c>
      <c r="CE38" s="129"/>
      <c r="CF38" s="139">
        <v>3000000</v>
      </c>
      <c r="CG38" s="139"/>
      <c r="CH38" s="129">
        <v>1810000</v>
      </c>
      <c r="CI38" s="129"/>
      <c r="CJ38" s="129"/>
      <c r="CK38" s="129"/>
      <c r="CL38" s="129"/>
      <c r="CM38" s="129"/>
      <c r="CN38" s="129"/>
      <c r="CO38" s="129"/>
      <c r="CP38" s="186">
        <v>9560000</v>
      </c>
    </row>
    <row r="39" spans="2:94" ht="13.5" thickBot="1">
      <c r="B39" s="7" t="s">
        <v>316</v>
      </c>
      <c r="C39" s="130">
        <v>2000000</v>
      </c>
      <c r="D39" s="60"/>
      <c r="E39" s="60"/>
      <c r="F39" s="60"/>
      <c r="G39" s="60"/>
      <c r="H39" s="130">
        <v>450000</v>
      </c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>
        <v>1100000</v>
      </c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>
        <v>1200000</v>
      </c>
      <c r="CE39" s="130"/>
      <c r="CF39" s="130">
        <v>3000000</v>
      </c>
      <c r="CG39" s="130"/>
      <c r="CH39" s="130">
        <v>1810000</v>
      </c>
      <c r="CI39" s="51"/>
      <c r="CJ39" s="51"/>
      <c r="CK39" s="51"/>
      <c r="CL39" s="51"/>
      <c r="CM39" s="51"/>
      <c r="CN39" s="51"/>
      <c r="CO39" s="51"/>
      <c r="CP39" s="28">
        <v>9560000</v>
      </c>
    </row>
    <row r="40" spans="2:94" ht="13.5" thickBot="1">
      <c r="B40" s="322" t="s">
        <v>790</v>
      </c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3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  <c r="CK40" s="323"/>
      <c r="CL40" s="323"/>
      <c r="CM40" s="323"/>
      <c r="CN40" s="323"/>
      <c r="CO40" s="323"/>
      <c r="CP40" s="324"/>
    </row>
    <row r="41" spans="2:94" ht="38.25">
      <c r="B41" s="19" t="s">
        <v>139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129">
        <v>4000000</v>
      </c>
      <c r="BJ41" s="129">
        <v>10281070</v>
      </c>
      <c r="BK41" s="129"/>
      <c r="BL41" s="129">
        <v>2000000</v>
      </c>
      <c r="BM41" s="129"/>
      <c r="BN41" s="129"/>
      <c r="BO41" s="129"/>
      <c r="BP41" s="129"/>
      <c r="BQ41" s="129"/>
      <c r="BR41" s="129"/>
      <c r="BS41" s="129">
        <v>200000</v>
      </c>
      <c r="BT41" s="129"/>
      <c r="BU41" s="129"/>
      <c r="BV41" s="129"/>
      <c r="BW41" s="129">
        <v>150000</v>
      </c>
      <c r="BX41" s="129"/>
      <c r="BY41" s="129"/>
      <c r="BZ41" s="129">
        <v>4000000</v>
      </c>
      <c r="CA41" s="129"/>
      <c r="CB41" s="129"/>
      <c r="CC41" s="129"/>
      <c r="CD41" s="129"/>
      <c r="CE41" s="129"/>
      <c r="CF41" s="129"/>
      <c r="CG41" s="129">
        <v>7253900</v>
      </c>
      <c r="CH41" s="129"/>
      <c r="CI41" s="129"/>
      <c r="CJ41" s="129"/>
      <c r="CK41" s="129"/>
      <c r="CL41" s="129"/>
      <c r="CM41" s="129"/>
      <c r="CN41" s="129"/>
      <c r="CO41" s="129"/>
      <c r="CP41" s="186">
        <v>27884970</v>
      </c>
    </row>
    <row r="42" spans="2:94" ht="12.75">
      <c r="B42" s="4" t="s">
        <v>623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93">
        <v>15231400</v>
      </c>
      <c r="BJ42" s="93"/>
      <c r="BK42" s="93"/>
      <c r="BL42" s="93">
        <v>18000000</v>
      </c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50">
        <v>33231400</v>
      </c>
    </row>
    <row r="43" spans="2:94" ht="13.5" thickBot="1">
      <c r="B43" s="121" t="s">
        <v>315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48">
        <v>19231400</v>
      </c>
      <c r="BJ43" s="48">
        <v>10281070</v>
      </c>
      <c r="BK43" s="60"/>
      <c r="BL43" s="48">
        <v>20000000</v>
      </c>
      <c r="BM43" s="51"/>
      <c r="BN43" s="51"/>
      <c r="BO43" s="51"/>
      <c r="BP43" s="51"/>
      <c r="BQ43" s="51"/>
      <c r="BR43" s="51"/>
      <c r="BS43" s="130">
        <v>200000</v>
      </c>
      <c r="BT43" s="51"/>
      <c r="BU43" s="51"/>
      <c r="BV43" s="51"/>
      <c r="BW43" s="130">
        <v>150000</v>
      </c>
      <c r="BX43" s="130"/>
      <c r="BY43" s="130"/>
      <c r="BZ43" s="130">
        <v>4000000</v>
      </c>
      <c r="CA43" s="51"/>
      <c r="CB43" s="51"/>
      <c r="CC43" s="51"/>
      <c r="CD43" s="51"/>
      <c r="CE43" s="51"/>
      <c r="CF43" s="51"/>
      <c r="CG43" s="130">
        <v>7253900</v>
      </c>
      <c r="CH43" s="51"/>
      <c r="CI43" s="51"/>
      <c r="CJ43" s="51"/>
      <c r="CK43" s="51"/>
      <c r="CL43" s="51"/>
      <c r="CM43" s="51"/>
      <c r="CN43" s="51"/>
      <c r="CO43" s="51"/>
      <c r="CP43" s="28">
        <v>61116370</v>
      </c>
    </row>
    <row r="44" spans="2:95" ht="13.5" thickBot="1">
      <c r="B44" s="322" t="s">
        <v>421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3"/>
      <c r="BM44" s="323"/>
      <c r="BN44" s="323"/>
      <c r="BO44" s="323"/>
      <c r="BP44" s="323"/>
      <c r="BQ44" s="323"/>
      <c r="BR44" s="323"/>
      <c r="BS44" s="323"/>
      <c r="BT44" s="323"/>
      <c r="BU44" s="323"/>
      <c r="BV44" s="323"/>
      <c r="BW44" s="323"/>
      <c r="BX44" s="323"/>
      <c r="BY44" s="323"/>
      <c r="BZ44" s="323"/>
      <c r="CA44" s="323"/>
      <c r="CB44" s="323"/>
      <c r="CC44" s="323"/>
      <c r="CD44" s="323"/>
      <c r="CE44" s="323"/>
      <c r="CF44" s="323"/>
      <c r="CG44" s="323"/>
      <c r="CH44" s="323"/>
      <c r="CI44" s="323"/>
      <c r="CJ44" s="323"/>
      <c r="CK44" s="323"/>
      <c r="CL44" s="323"/>
      <c r="CM44" s="323"/>
      <c r="CN44" s="323"/>
      <c r="CO44" s="323"/>
      <c r="CP44" s="324"/>
      <c r="CQ44" t="s">
        <v>140</v>
      </c>
    </row>
    <row r="45" spans="2:94" ht="12.75">
      <c r="B45" s="68" t="s">
        <v>532</v>
      </c>
      <c r="C45" s="135"/>
      <c r="D45" s="136">
        <v>234300000</v>
      </c>
      <c r="E45" s="136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137">
        <v>2814900000</v>
      </c>
      <c r="BI45" s="129">
        <v>30000000</v>
      </c>
      <c r="BJ45" s="129">
        <v>1</v>
      </c>
      <c r="BK45" s="129"/>
      <c r="BL45" s="129"/>
      <c r="BM45" s="129"/>
      <c r="BN45" s="129"/>
      <c r="BO45" s="129"/>
      <c r="BP45" s="129"/>
      <c r="BQ45" s="129"/>
      <c r="BR45" s="129"/>
      <c r="BS45" s="136">
        <v>464050000</v>
      </c>
      <c r="BT45" s="136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86">
        <v>3543250001</v>
      </c>
    </row>
    <row r="46" spans="2:94" ht="13.5" thickBot="1">
      <c r="B46" s="211" t="s">
        <v>299</v>
      </c>
      <c r="C46" s="130"/>
      <c r="D46" s="240"/>
      <c r="E46" s="24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252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40"/>
      <c r="BT46" s="240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40">
        <v>159601378</v>
      </c>
      <c r="CL46" s="240">
        <v>49117419</v>
      </c>
      <c r="CM46" s="226">
        <v>175884861</v>
      </c>
      <c r="CN46" s="226">
        <v>780713304</v>
      </c>
      <c r="CO46" s="239">
        <v>219748237</v>
      </c>
      <c r="CP46" s="28">
        <v>1385065199</v>
      </c>
    </row>
    <row r="47" spans="2:94" ht="13.5" thickBot="1">
      <c r="B47" s="196" t="s">
        <v>357</v>
      </c>
      <c r="C47" s="229"/>
      <c r="D47" s="229">
        <v>234300000</v>
      </c>
      <c r="E47" s="229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01">
        <v>2814900000</v>
      </c>
      <c r="BI47" s="229">
        <v>30000000</v>
      </c>
      <c r="BJ47" s="229">
        <v>1</v>
      </c>
      <c r="BK47" s="223"/>
      <c r="BL47" s="223"/>
      <c r="BM47" s="223"/>
      <c r="BN47" s="223"/>
      <c r="BO47" s="223"/>
      <c r="BP47" s="223"/>
      <c r="BQ47" s="223"/>
      <c r="BR47" s="223"/>
      <c r="BS47" s="229">
        <v>464050000</v>
      </c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9">
        <v>159601378</v>
      </c>
      <c r="CL47" s="229">
        <v>49117419</v>
      </c>
      <c r="CM47" s="229">
        <v>175884861</v>
      </c>
      <c r="CN47" s="229">
        <v>780713304</v>
      </c>
      <c r="CO47" s="229">
        <v>219748237</v>
      </c>
      <c r="CP47" s="198">
        <v>4928315200</v>
      </c>
    </row>
    <row r="48" spans="2:94" ht="13.5" thickBot="1">
      <c r="B48" s="195" t="s">
        <v>356</v>
      </c>
      <c r="C48" s="191">
        <v>65856262</v>
      </c>
      <c r="D48" s="191">
        <v>241698764</v>
      </c>
      <c r="E48" s="191">
        <v>28811341</v>
      </c>
      <c r="F48" s="191">
        <v>38157021</v>
      </c>
      <c r="G48" s="191">
        <v>78227470</v>
      </c>
      <c r="H48" s="191">
        <v>68468652</v>
      </c>
      <c r="I48" s="191">
        <v>7141673</v>
      </c>
      <c r="J48" s="191">
        <v>5858560</v>
      </c>
      <c r="K48" s="191">
        <v>6835350</v>
      </c>
      <c r="L48" s="191">
        <v>4642578</v>
      </c>
      <c r="M48" s="191">
        <v>8675906</v>
      </c>
      <c r="N48" s="191">
        <v>5672554</v>
      </c>
      <c r="O48" s="191">
        <v>6573770</v>
      </c>
      <c r="P48" s="191">
        <v>8092563</v>
      </c>
      <c r="Q48" s="191">
        <v>10852130</v>
      </c>
      <c r="R48" s="191">
        <v>6551577</v>
      </c>
      <c r="S48" s="191">
        <v>5921359</v>
      </c>
      <c r="T48" s="191">
        <v>5738315</v>
      </c>
      <c r="U48" s="191">
        <v>5391824</v>
      </c>
      <c r="V48" s="191">
        <v>10837083</v>
      </c>
      <c r="W48" s="191">
        <v>7939981</v>
      </c>
      <c r="X48" s="191">
        <v>8196289</v>
      </c>
      <c r="Y48" s="191">
        <v>5602032</v>
      </c>
      <c r="Z48" s="191">
        <v>5576577</v>
      </c>
      <c r="AA48" s="191">
        <v>12878600</v>
      </c>
      <c r="AB48" s="191">
        <v>7802383</v>
      </c>
      <c r="AC48" s="191">
        <v>10631982</v>
      </c>
      <c r="AD48" s="191">
        <v>8297198</v>
      </c>
      <c r="AE48" s="191">
        <v>4300483</v>
      </c>
      <c r="AF48" s="191">
        <v>5832439</v>
      </c>
      <c r="AG48" s="191">
        <v>7691706</v>
      </c>
      <c r="AH48" s="191">
        <v>8251999</v>
      </c>
      <c r="AI48" s="191">
        <v>5913493</v>
      </c>
      <c r="AJ48" s="191">
        <v>4780418</v>
      </c>
      <c r="AK48" s="191">
        <v>5755117</v>
      </c>
      <c r="AL48" s="191">
        <v>5588575</v>
      </c>
      <c r="AM48" s="191">
        <v>5780248</v>
      </c>
      <c r="AN48" s="191">
        <v>6831869</v>
      </c>
      <c r="AO48" s="191">
        <v>8855294</v>
      </c>
      <c r="AP48" s="191">
        <v>3622423</v>
      </c>
      <c r="AQ48" s="191">
        <v>3679316</v>
      </c>
      <c r="AR48" s="191">
        <v>2932457</v>
      </c>
      <c r="AS48" s="191">
        <v>6290351</v>
      </c>
      <c r="AT48" s="191">
        <v>2715044</v>
      </c>
      <c r="AU48" s="191">
        <v>2423634</v>
      </c>
      <c r="AV48" s="191">
        <v>3126572</v>
      </c>
      <c r="AW48" s="191">
        <v>3241165</v>
      </c>
      <c r="AX48" s="191">
        <v>2631532</v>
      </c>
      <c r="AY48" s="191">
        <v>2704015</v>
      </c>
      <c r="AZ48" s="191">
        <v>2343570</v>
      </c>
      <c r="BA48" s="191">
        <v>3458411</v>
      </c>
      <c r="BB48" s="191">
        <v>3373870</v>
      </c>
      <c r="BC48" s="191">
        <v>4677103</v>
      </c>
      <c r="BD48" s="191">
        <v>2862360</v>
      </c>
      <c r="BE48" s="191">
        <v>2296988</v>
      </c>
      <c r="BF48" s="191">
        <v>2807588</v>
      </c>
      <c r="BG48" s="191">
        <v>5133523</v>
      </c>
      <c r="BH48" s="191">
        <v>2856514725</v>
      </c>
      <c r="BI48" s="191">
        <v>80944068</v>
      </c>
      <c r="BJ48" s="191">
        <v>32963397</v>
      </c>
      <c r="BK48" s="191">
        <v>17721296</v>
      </c>
      <c r="BL48" s="191">
        <v>39355005</v>
      </c>
      <c r="BM48" s="191">
        <v>37350534</v>
      </c>
      <c r="BN48" s="191">
        <v>51484574</v>
      </c>
      <c r="BO48" s="191">
        <v>39891532</v>
      </c>
      <c r="BP48" s="191">
        <v>26173903</v>
      </c>
      <c r="BQ48" s="191">
        <v>83257162</v>
      </c>
      <c r="BR48" s="191">
        <v>64449979</v>
      </c>
      <c r="BS48" s="191">
        <v>499255800</v>
      </c>
      <c r="BT48" s="191">
        <v>29112494</v>
      </c>
      <c r="BU48" s="191">
        <v>37221871</v>
      </c>
      <c r="BV48" s="191">
        <v>29468053</v>
      </c>
      <c r="BW48" s="191">
        <v>150775528</v>
      </c>
      <c r="BX48" s="191">
        <v>60681323</v>
      </c>
      <c r="BY48" s="191">
        <v>50132423</v>
      </c>
      <c r="BZ48" s="191">
        <v>40177467</v>
      </c>
      <c r="CA48" s="191">
        <v>15412363</v>
      </c>
      <c r="CB48" s="191">
        <v>8303332</v>
      </c>
      <c r="CC48" s="191">
        <v>17606736</v>
      </c>
      <c r="CD48" s="191">
        <v>23109891</v>
      </c>
      <c r="CE48" s="191">
        <v>20483086</v>
      </c>
      <c r="CF48" s="191">
        <v>43189946</v>
      </c>
      <c r="CG48" s="191">
        <v>145652772</v>
      </c>
      <c r="CH48" s="191">
        <v>65206386</v>
      </c>
      <c r="CI48" s="191">
        <v>44705563</v>
      </c>
      <c r="CJ48" s="191">
        <v>36499182</v>
      </c>
      <c r="CK48" s="191">
        <v>159601378</v>
      </c>
      <c r="CL48" s="191">
        <v>49117419</v>
      </c>
      <c r="CM48" s="191">
        <v>175884861</v>
      </c>
      <c r="CN48" s="191">
        <v>780713304</v>
      </c>
      <c r="CO48" s="191">
        <v>219748237</v>
      </c>
      <c r="CP48" s="295">
        <v>6848996947</v>
      </c>
    </row>
    <row r="49" spans="2:94" ht="12.75">
      <c r="B49" s="335" t="s">
        <v>475</v>
      </c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5"/>
      <c r="BU49" s="335"/>
      <c r="BV49" s="335"/>
      <c r="BW49" s="335"/>
      <c r="BX49" s="335"/>
      <c r="BY49" s="335"/>
      <c r="BZ49" s="335"/>
      <c r="CA49" s="335"/>
      <c r="CB49" s="335"/>
      <c r="CC49" s="335"/>
      <c r="CD49" s="335"/>
      <c r="CE49" s="335"/>
      <c r="CF49" s="335"/>
      <c r="CG49" s="335"/>
      <c r="CH49" s="335"/>
      <c r="CI49" s="335"/>
      <c r="CJ49" s="335"/>
      <c r="CK49" s="335"/>
      <c r="CL49" s="335"/>
      <c r="CM49" s="335"/>
      <c r="CN49" s="335"/>
      <c r="CO49" s="335"/>
      <c r="CP49" s="335"/>
    </row>
    <row r="50" ht="12.75">
      <c r="BM50" t="s">
        <v>140</v>
      </c>
    </row>
  </sheetData>
  <mergeCells count="9">
    <mergeCell ref="B2:CP2"/>
    <mergeCell ref="B49:CP49"/>
    <mergeCell ref="B4:CP4"/>
    <mergeCell ref="B12:CP12"/>
    <mergeCell ref="B21:CP21"/>
    <mergeCell ref="B32:CP32"/>
    <mergeCell ref="B37:CP37"/>
    <mergeCell ref="B40:CP40"/>
    <mergeCell ref="B44:CP44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2:DJ51"/>
  <sheetViews>
    <sheetView workbookViewId="0" topLeftCell="A1">
      <selection activeCell="B3" sqref="B3"/>
    </sheetView>
  </sheetViews>
  <sheetFormatPr defaultColWidth="11.421875" defaultRowHeight="12.75"/>
  <cols>
    <col min="1" max="1" width="4.00390625" style="0" customWidth="1"/>
    <col min="2" max="2" width="46.00390625" style="0" customWidth="1"/>
    <col min="3" max="3" width="11.28125" style="0" bestFit="1" customWidth="1"/>
    <col min="4" max="4" width="14.00390625" style="0" bestFit="1" customWidth="1"/>
    <col min="5" max="5" width="11.28125" style="0" bestFit="1" customWidth="1"/>
    <col min="6" max="6" width="15.00390625" style="0" bestFit="1" customWidth="1"/>
    <col min="7" max="7" width="13.140625" style="0" bestFit="1" customWidth="1"/>
    <col min="8" max="8" width="13.57421875" style="0" bestFit="1" customWidth="1"/>
    <col min="9" max="9" width="11.28125" style="0" bestFit="1" customWidth="1"/>
    <col min="10" max="10" width="13.140625" style="0" bestFit="1" customWidth="1"/>
    <col min="11" max="11" width="14.7109375" style="0" bestFit="1" customWidth="1"/>
    <col min="12" max="13" width="10.28125" style="0" bestFit="1" customWidth="1"/>
    <col min="14" max="14" width="10.7109375" style="0" bestFit="1" customWidth="1"/>
    <col min="15" max="17" width="10.28125" style="0" bestFit="1" customWidth="1"/>
    <col min="18" max="18" width="10.8515625" style="0" bestFit="1" customWidth="1"/>
    <col min="19" max="19" width="10.28125" style="0" bestFit="1" customWidth="1"/>
    <col min="20" max="20" width="11.57421875" style="0" bestFit="1" customWidth="1"/>
    <col min="21" max="24" width="10.28125" style="0" bestFit="1" customWidth="1"/>
    <col min="25" max="25" width="10.8515625" style="0" bestFit="1" customWidth="1"/>
    <col min="26" max="36" width="10.28125" style="0" bestFit="1" customWidth="1"/>
    <col min="37" max="37" width="11.7109375" style="0" customWidth="1"/>
    <col min="38" max="41" width="10.28125" style="0" bestFit="1" customWidth="1"/>
    <col min="42" max="42" width="13.8515625" style="0" bestFit="1" customWidth="1"/>
    <col min="43" max="43" width="13.8515625" style="0" customWidth="1"/>
    <col min="44" max="44" width="13.57421875" style="0" bestFit="1" customWidth="1"/>
    <col min="45" max="45" width="12.28125" style="0" bestFit="1" customWidth="1"/>
    <col min="46" max="46" width="16.57421875" style="0" bestFit="1" customWidth="1"/>
    <col min="47" max="47" width="13.140625" style="0" bestFit="1" customWidth="1"/>
    <col min="48" max="48" width="12.28125" style="0" bestFit="1" customWidth="1"/>
    <col min="49" max="49" width="13.57421875" style="0" bestFit="1" customWidth="1"/>
    <col min="50" max="50" width="13.8515625" style="0" customWidth="1"/>
    <col min="51" max="53" width="12.28125" style="0" bestFit="1" customWidth="1"/>
    <col min="54" max="54" width="12.00390625" style="0" bestFit="1" customWidth="1"/>
    <col min="55" max="55" width="13.57421875" style="0" bestFit="1" customWidth="1"/>
    <col min="56" max="56" width="14.8515625" style="0" bestFit="1" customWidth="1"/>
    <col min="57" max="57" width="11.57421875" style="0" bestFit="1" customWidth="1"/>
    <col min="58" max="59" width="13.8515625" style="0" customWidth="1"/>
    <col min="60" max="60" width="13.57421875" style="0" bestFit="1" customWidth="1"/>
    <col min="61" max="61" width="13.8515625" style="0" customWidth="1"/>
    <col min="62" max="64" width="13.8515625" style="0" bestFit="1" customWidth="1"/>
    <col min="65" max="65" width="12.28125" style="0" bestFit="1" customWidth="1"/>
    <col min="66" max="67" width="13.8515625" style="0" bestFit="1" customWidth="1"/>
    <col min="68" max="68" width="14.57421875" style="0" bestFit="1" customWidth="1"/>
    <col min="69" max="69" width="12.28125" style="0" bestFit="1" customWidth="1"/>
    <col min="70" max="70" width="13.8515625" style="0" bestFit="1" customWidth="1"/>
    <col min="71" max="71" width="13.8515625" style="0" customWidth="1"/>
    <col min="72" max="72" width="13.140625" style="0" bestFit="1" customWidth="1"/>
    <col min="73" max="73" width="12.28125" style="0" bestFit="1" customWidth="1"/>
    <col min="74" max="74" width="13.8515625" style="0" bestFit="1" customWidth="1"/>
    <col min="75" max="75" width="14.8515625" style="0" bestFit="1" customWidth="1"/>
    <col min="76" max="76" width="13.8515625" style="0" bestFit="1" customWidth="1"/>
    <col min="77" max="77" width="12.28125" style="0" bestFit="1" customWidth="1"/>
    <col min="78" max="79" width="13.8515625" style="0" bestFit="1" customWidth="1"/>
    <col min="80" max="80" width="11.28125" style="0" bestFit="1" customWidth="1"/>
    <col min="81" max="81" width="10.421875" style="0" bestFit="1" customWidth="1"/>
    <col min="82" max="82" width="13.8515625" style="0" bestFit="1" customWidth="1"/>
    <col min="84" max="84" width="16.7109375" style="0" customWidth="1"/>
    <col min="85" max="85" width="12.28125" style="0" bestFit="1" customWidth="1"/>
    <col min="86" max="86" width="14.57421875" style="0" bestFit="1" customWidth="1"/>
    <col min="87" max="88" width="12.28125" style="0" bestFit="1" customWidth="1"/>
    <col min="89" max="89" width="21.8515625" style="0" customWidth="1"/>
    <col min="90" max="90" width="12.28125" style="0" bestFit="1" customWidth="1"/>
    <col min="91" max="91" width="13.8515625" style="0" bestFit="1" customWidth="1"/>
    <col min="92" max="92" width="13.7109375" style="0" bestFit="1" customWidth="1"/>
    <col min="93" max="93" width="16.421875" style="0" bestFit="1" customWidth="1"/>
    <col min="94" max="94" width="14.8515625" style="0" bestFit="1" customWidth="1"/>
    <col min="95" max="95" width="11.28125" style="0" bestFit="1" customWidth="1"/>
    <col min="96" max="96" width="12.28125" style="0" bestFit="1" customWidth="1"/>
    <col min="97" max="97" width="11.7109375" style="0" customWidth="1"/>
    <col min="98" max="98" width="21.57421875" style="0" bestFit="1" customWidth="1"/>
    <col min="99" max="99" width="12.00390625" style="0" bestFit="1" customWidth="1"/>
    <col min="100" max="100" width="12.28125" style="0" bestFit="1" customWidth="1"/>
    <col min="101" max="101" width="13.8515625" style="0" bestFit="1" customWidth="1"/>
    <col min="102" max="102" width="11.28125" style="0" bestFit="1" customWidth="1"/>
    <col min="103" max="103" width="15.00390625" style="0" customWidth="1"/>
    <col min="104" max="106" width="12.28125" style="0" bestFit="1" customWidth="1"/>
    <col min="107" max="107" width="12.8515625" style="0" customWidth="1"/>
    <col min="108" max="108" width="13.57421875" style="0" bestFit="1" customWidth="1"/>
    <col min="109" max="109" width="14.140625" style="0" bestFit="1" customWidth="1"/>
    <col min="110" max="110" width="15.8515625" style="0" bestFit="1" customWidth="1"/>
  </cols>
  <sheetData>
    <row r="1" ht="13.5" thickBot="1"/>
    <row r="2" spans="2:110" ht="13.5" thickBot="1">
      <c r="B2" s="325" t="s">
        <v>552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6"/>
      <c r="CZ2" s="326"/>
      <c r="DA2" s="326"/>
      <c r="DB2" s="326"/>
      <c r="DC2" s="326"/>
      <c r="DD2" s="326"/>
      <c r="DE2" s="326"/>
      <c r="DF2" s="327"/>
    </row>
    <row r="3" spans="2:111" ht="90" thickBot="1">
      <c r="B3" s="217" t="s">
        <v>912</v>
      </c>
      <c r="C3" s="221" t="s">
        <v>141</v>
      </c>
      <c r="D3" s="217" t="s">
        <v>380</v>
      </c>
      <c r="E3" s="185" t="s">
        <v>494</v>
      </c>
      <c r="F3" s="185" t="s">
        <v>495</v>
      </c>
      <c r="G3" s="185" t="s">
        <v>496</v>
      </c>
      <c r="H3" s="254" t="s">
        <v>498</v>
      </c>
      <c r="I3" s="185" t="s">
        <v>485</v>
      </c>
      <c r="J3" s="217" t="s">
        <v>499</v>
      </c>
      <c r="K3" s="217" t="s">
        <v>389</v>
      </c>
      <c r="L3" s="217" t="s">
        <v>500</v>
      </c>
      <c r="M3" s="217" t="s">
        <v>391</v>
      </c>
      <c r="N3" s="217" t="s">
        <v>392</v>
      </c>
      <c r="O3" s="217" t="s">
        <v>393</v>
      </c>
      <c r="P3" s="217" t="s">
        <v>394</v>
      </c>
      <c r="Q3" s="217" t="s">
        <v>395</v>
      </c>
      <c r="R3" s="217" t="s">
        <v>489</v>
      </c>
      <c r="S3" s="217" t="s">
        <v>398</v>
      </c>
      <c r="T3" s="217" t="s">
        <v>399</v>
      </c>
      <c r="U3" s="217" t="s">
        <v>400</v>
      </c>
      <c r="V3" s="217" t="s">
        <v>401</v>
      </c>
      <c r="W3" s="217" t="s">
        <v>402</v>
      </c>
      <c r="X3" s="217" t="s">
        <v>403</v>
      </c>
      <c r="Y3" s="217" t="s">
        <v>404</v>
      </c>
      <c r="Z3" s="217" t="s">
        <v>405</v>
      </c>
      <c r="AA3" s="217" t="s">
        <v>406</v>
      </c>
      <c r="AB3" s="217" t="s">
        <v>407</v>
      </c>
      <c r="AC3" s="217" t="s">
        <v>408</v>
      </c>
      <c r="AD3" s="217" t="s">
        <v>409</v>
      </c>
      <c r="AE3" s="217" t="s">
        <v>410</v>
      </c>
      <c r="AF3" s="217" t="s">
        <v>411</v>
      </c>
      <c r="AG3" s="217" t="s">
        <v>412</v>
      </c>
      <c r="AH3" s="217" t="s">
        <v>491</v>
      </c>
      <c r="AI3" s="217" t="s">
        <v>413</v>
      </c>
      <c r="AJ3" s="217" t="s">
        <v>414</v>
      </c>
      <c r="AK3" s="217" t="s">
        <v>415</v>
      </c>
      <c r="AL3" s="217" t="s">
        <v>416</v>
      </c>
      <c r="AM3" s="217" t="s">
        <v>417</v>
      </c>
      <c r="AN3" s="217" t="s">
        <v>483</v>
      </c>
      <c r="AO3" s="217" t="s">
        <v>418</v>
      </c>
      <c r="AP3" s="217" t="s">
        <v>763</v>
      </c>
      <c r="AQ3" s="217" t="s">
        <v>501</v>
      </c>
      <c r="AR3" s="254" t="s">
        <v>764</v>
      </c>
      <c r="AS3" s="217" t="s">
        <v>502</v>
      </c>
      <c r="AT3" s="254" t="s">
        <v>765</v>
      </c>
      <c r="AU3" s="254" t="s">
        <v>503</v>
      </c>
      <c r="AV3" s="254" t="s">
        <v>766</v>
      </c>
      <c r="AW3" s="254" t="s">
        <v>504</v>
      </c>
      <c r="AX3" s="254" t="s">
        <v>506</v>
      </c>
      <c r="AY3" s="254" t="s">
        <v>507</v>
      </c>
      <c r="AZ3" s="254" t="s">
        <v>508</v>
      </c>
      <c r="BA3" s="254" t="s">
        <v>509</v>
      </c>
      <c r="BB3" s="254" t="s">
        <v>510</v>
      </c>
      <c r="BC3" s="254" t="s">
        <v>511</v>
      </c>
      <c r="BD3" s="254" t="s">
        <v>767</v>
      </c>
      <c r="BE3" s="254" t="s">
        <v>512</v>
      </c>
      <c r="BF3" s="254" t="s">
        <v>513</v>
      </c>
      <c r="BG3" s="254" t="s">
        <v>515</v>
      </c>
      <c r="BH3" s="254" t="s">
        <v>516</v>
      </c>
      <c r="BI3" s="254" t="s">
        <v>768</v>
      </c>
      <c r="BJ3" s="217" t="s">
        <v>35</v>
      </c>
      <c r="BK3" s="254" t="s">
        <v>517</v>
      </c>
      <c r="BL3" s="254" t="s">
        <v>519</v>
      </c>
      <c r="BM3" s="254" t="s">
        <v>520</v>
      </c>
      <c r="BN3" s="254" t="s">
        <v>769</v>
      </c>
      <c r="BO3" s="254" t="s">
        <v>292</v>
      </c>
      <c r="BP3" s="254" t="s">
        <v>525</v>
      </c>
      <c r="BQ3" s="254" t="s">
        <v>526</v>
      </c>
      <c r="BR3" s="254" t="s">
        <v>527</v>
      </c>
      <c r="BS3" s="217" t="s">
        <v>528</v>
      </c>
      <c r="BT3" s="217" t="s">
        <v>529</v>
      </c>
      <c r="BU3" s="217" t="s">
        <v>530</v>
      </c>
      <c r="BV3" s="217" t="s">
        <v>533</v>
      </c>
      <c r="BW3" s="217" t="s">
        <v>534</v>
      </c>
      <c r="BX3" s="217" t="s">
        <v>535</v>
      </c>
      <c r="BY3" s="217" t="s">
        <v>536</v>
      </c>
      <c r="BZ3" s="217" t="s">
        <v>537</v>
      </c>
      <c r="CA3" s="217" t="s">
        <v>625</v>
      </c>
      <c r="CB3" s="217" t="s">
        <v>626</v>
      </c>
      <c r="CC3" s="217" t="s">
        <v>627</v>
      </c>
      <c r="CD3" s="217" t="s">
        <v>628</v>
      </c>
      <c r="CE3" s="217" t="s">
        <v>770</v>
      </c>
      <c r="CF3" s="217" t="s">
        <v>771</v>
      </c>
      <c r="CG3" s="217" t="s">
        <v>629</v>
      </c>
      <c r="CH3" s="217" t="s">
        <v>630</v>
      </c>
      <c r="CI3" s="217" t="s">
        <v>631</v>
      </c>
      <c r="CJ3" s="217" t="s">
        <v>632</v>
      </c>
      <c r="CK3" s="217" t="s">
        <v>633</v>
      </c>
      <c r="CL3" s="217" t="s">
        <v>772</v>
      </c>
      <c r="CM3" s="217" t="s">
        <v>634</v>
      </c>
      <c r="CN3" s="217" t="s">
        <v>635</v>
      </c>
      <c r="CO3" s="217" t="s">
        <v>779</v>
      </c>
      <c r="CP3" s="217" t="s">
        <v>636</v>
      </c>
      <c r="CQ3" s="217" t="s">
        <v>780</v>
      </c>
      <c r="CR3" s="217" t="s">
        <v>782</v>
      </c>
      <c r="CS3" s="217" t="s">
        <v>781</v>
      </c>
      <c r="CT3" s="217" t="s">
        <v>637</v>
      </c>
      <c r="CU3" s="217" t="s">
        <v>638</v>
      </c>
      <c r="CV3" s="217" t="s">
        <v>639</v>
      </c>
      <c r="CW3" s="217" t="s">
        <v>640</v>
      </c>
      <c r="CX3" s="217" t="s">
        <v>641</v>
      </c>
      <c r="CY3" s="217" t="s">
        <v>642</v>
      </c>
      <c r="CZ3" s="217" t="s">
        <v>643</v>
      </c>
      <c r="DA3" s="217" t="s">
        <v>644</v>
      </c>
      <c r="DB3" s="217" t="s">
        <v>645</v>
      </c>
      <c r="DC3" s="217" t="s">
        <v>646</v>
      </c>
      <c r="DD3" s="217" t="s">
        <v>647</v>
      </c>
      <c r="DE3" s="217" t="s">
        <v>648</v>
      </c>
      <c r="DF3" s="108" t="s">
        <v>551</v>
      </c>
      <c r="DG3" t="s">
        <v>140</v>
      </c>
    </row>
    <row r="4" spans="2:110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20"/>
    </row>
    <row r="5" spans="2:111" ht="13.5" customHeight="1">
      <c r="B5" s="19" t="s">
        <v>111</v>
      </c>
      <c r="C5" s="39">
        <v>8625015</v>
      </c>
      <c r="D5" s="39">
        <v>8967229</v>
      </c>
      <c r="E5" s="39">
        <v>8155017.000000001</v>
      </c>
      <c r="F5" s="39">
        <v>5503928</v>
      </c>
      <c r="G5" s="39">
        <v>9060997.000000002</v>
      </c>
      <c r="H5" s="39">
        <v>1737786</v>
      </c>
      <c r="I5" s="39">
        <v>19498293</v>
      </c>
      <c r="J5" s="39">
        <v>2614254</v>
      </c>
      <c r="K5" s="39">
        <v>743650</v>
      </c>
      <c r="L5" s="39">
        <v>828834</v>
      </c>
      <c r="M5" s="39">
        <v>636831</v>
      </c>
      <c r="N5" s="39">
        <v>740361</v>
      </c>
      <c r="O5" s="39">
        <v>632115</v>
      </c>
      <c r="P5" s="39">
        <v>604391</v>
      </c>
      <c r="Q5" s="39">
        <v>1035461</v>
      </c>
      <c r="R5" s="39">
        <v>724129</v>
      </c>
      <c r="S5" s="39">
        <v>839842</v>
      </c>
      <c r="T5" s="39">
        <v>583821</v>
      </c>
      <c r="U5" s="39">
        <v>821768</v>
      </c>
      <c r="V5" s="39">
        <v>1061339</v>
      </c>
      <c r="W5" s="39">
        <v>817261</v>
      </c>
      <c r="X5" s="39">
        <v>854484</v>
      </c>
      <c r="Y5" s="39">
        <v>733547</v>
      </c>
      <c r="Z5" s="39">
        <v>777113</v>
      </c>
      <c r="AA5" s="39">
        <v>736888</v>
      </c>
      <c r="AB5" s="39">
        <v>633455</v>
      </c>
      <c r="AC5" s="39">
        <v>1343728</v>
      </c>
      <c r="AD5" s="39">
        <v>775578</v>
      </c>
      <c r="AE5" s="39">
        <v>731044</v>
      </c>
      <c r="AF5" s="39">
        <v>692351</v>
      </c>
      <c r="AG5" s="39">
        <v>736969</v>
      </c>
      <c r="AH5" s="39">
        <v>775578</v>
      </c>
      <c r="AI5" s="39">
        <v>780352</v>
      </c>
      <c r="AJ5" s="39">
        <v>1000756</v>
      </c>
      <c r="AK5" s="39">
        <v>845750</v>
      </c>
      <c r="AL5" s="39">
        <v>830368</v>
      </c>
      <c r="AM5" s="39">
        <v>1210219</v>
      </c>
      <c r="AN5" s="39">
        <v>1096774</v>
      </c>
      <c r="AO5" s="39">
        <v>751297</v>
      </c>
      <c r="AP5" s="39">
        <v>4502456</v>
      </c>
      <c r="AQ5" s="39">
        <v>19217028</v>
      </c>
      <c r="AR5" s="39">
        <v>7167035</v>
      </c>
      <c r="AS5" s="39">
        <v>17553270.999999996</v>
      </c>
      <c r="AT5" s="39">
        <v>1390117</v>
      </c>
      <c r="AU5" s="39">
        <v>4953795</v>
      </c>
      <c r="AV5" s="39">
        <v>16268128</v>
      </c>
      <c r="AW5" s="39">
        <v>154073735</v>
      </c>
      <c r="AX5" s="39">
        <v>1478531</v>
      </c>
      <c r="AY5" s="39">
        <v>13571950</v>
      </c>
      <c r="AZ5" s="39">
        <v>10591507</v>
      </c>
      <c r="BA5" s="39">
        <v>19511638.000000004</v>
      </c>
      <c r="BB5" s="39">
        <v>6977398</v>
      </c>
      <c r="BC5" s="39">
        <v>5902091</v>
      </c>
      <c r="BD5" s="39">
        <v>22911774.999999996</v>
      </c>
      <c r="BE5" s="39">
        <v>9507998.000000002</v>
      </c>
      <c r="BF5" s="39">
        <v>2958407931.0000005</v>
      </c>
      <c r="BG5" s="39">
        <v>5194514</v>
      </c>
      <c r="BH5" s="39">
        <v>2943755</v>
      </c>
      <c r="BI5" s="39">
        <v>48541784.99999999</v>
      </c>
      <c r="BJ5" s="39">
        <v>1587882573</v>
      </c>
      <c r="BK5" s="39">
        <v>4088476127</v>
      </c>
      <c r="BL5" s="39">
        <v>873364840</v>
      </c>
      <c r="BM5" s="39">
        <v>306482290</v>
      </c>
      <c r="BN5" s="39">
        <v>148937641</v>
      </c>
      <c r="BO5" s="39">
        <v>14463945.000000002</v>
      </c>
      <c r="BP5" s="39">
        <v>22872713</v>
      </c>
      <c r="BQ5" s="39">
        <v>25587243.000000004</v>
      </c>
      <c r="BR5" s="39">
        <v>53090656</v>
      </c>
      <c r="BS5" s="39">
        <v>17782395.999999996</v>
      </c>
      <c r="BT5" s="39">
        <v>3212254</v>
      </c>
      <c r="BU5" s="113"/>
      <c r="BV5" s="57"/>
      <c r="BW5" s="57"/>
      <c r="BX5" s="57"/>
      <c r="BY5" s="57"/>
      <c r="BZ5" s="57"/>
      <c r="CA5" s="39">
        <v>67316243</v>
      </c>
      <c r="CB5" s="39">
        <v>11846498</v>
      </c>
      <c r="CC5" s="113"/>
      <c r="CD5" s="39">
        <v>161333734</v>
      </c>
      <c r="CE5" s="39">
        <v>9876689</v>
      </c>
      <c r="CF5" s="80"/>
      <c r="CG5" s="80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186">
        <v>10812730853</v>
      </c>
      <c r="DG5" s="16"/>
    </row>
    <row r="6" spans="2:111" ht="12.75">
      <c r="B6" s="4" t="s">
        <v>112</v>
      </c>
      <c r="C6" s="32">
        <v>20700000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3"/>
      <c r="AI6" s="3"/>
      <c r="AJ6" s="13"/>
      <c r="AK6" s="13"/>
      <c r="AL6" s="13"/>
      <c r="AM6" s="13"/>
      <c r="AN6" s="3"/>
      <c r="AO6" s="3"/>
      <c r="AP6" s="32">
        <v>92060641</v>
      </c>
      <c r="AQ6" s="32"/>
      <c r="AR6" s="32"/>
      <c r="AS6" s="32"/>
      <c r="AT6" s="32"/>
      <c r="AU6" s="32"/>
      <c r="AV6" s="32"/>
      <c r="AW6" s="32"/>
      <c r="AX6" s="32">
        <v>10503251</v>
      </c>
      <c r="AY6" s="32"/>
      <c r="AZ6" s="32"/>
      <c r="BA6" s="32"/>
      <c r="BB6" s="32"/>
      <c r="BC6" s="32"/>
      <c r="BD6" s="32">
        <v>129381</v>
      </c>
      <c r="BE6" s="32"/>
      <c r="BF6" s="32">
        <v>2387103</v>
      </c>
      <c r="BG6" s="32"/>
      <c r="BH6" s="32">
        <v>25064577</v>
      </c>
      <c r="BI6" s="32"/>
      <c r="BJ6" s="32">
        <v>494512</v>
      </c>
      <c r="BK6" s="32">
        <v>4149391</v>
      </c>
      <c r="BL6" s="32"/>
      <c r="BM6" s="32">
        <v>67751</v>
      </c>
      <c r="BN6" s="32">
        <v>17153925</v>
      </c>
      <c r="BO6" s="32">
        <v>149482869</v>
      </c>
      <c r="BP6" s="3"/>
      <c r="BQ6" s="3"/>
      <c r="BR6" s="3"/>
      <c r="BS6" s="3"/>
      <c r="BT6" s="3"/>
      <c r="BU6" s="78"/>
      <c r="BV6" s="3"/>
      <c r="BW6" s="3"/>
      <c r="BX6" s="3"/>
      <c r="BY6" s="3"/>
      <c r="BZ6" s="3"/>
      <c r="CA6" s="3"/>
      <c r="CB6" s="3"/>
      <c r="CC6" s="78"/>
      <c r="CD6" s="32">
        <v>56482045</v>
      </c>
      <c r="CE6" s="3"/>
      <c r="CF6" s="46"/>
      <c r="CG6" s="46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50">
        <v>378675446</v>
      </c>
      <c r="DG6" s="16"/>
    </row>
    <row r="7" spans="2:111" ht="12.75">
      <c r="B7" s="4" t="s">
        <v>113</v>
      </c>
      <c r="C7" s="32">
        <v>1451966</v>
      </c>
      <c r="D7" s="32">
        <v>1642339</v>
      </c>
      <c r="E7" s="32">
        <v>1496637</v>
      </c>
      <c r="F7" s="32">
        <v>983415</v>
      </c>
      <c r="G7" s="32">
        <v>1526200</v>
      </c>
      <c r="H7" s="32">
        <v>282905</v>
      </c>
      <c r="I7" s="32">
        <v>3250427</v>
      </c>
      <c r="J7" s="32">
        <v>378294</v>
      </c>
      <c r="K7" s="32">
        <v>134042</v>
      </c>
      <c r="L7" s="32">
        <v>146181</v>
      </c>
      <c r="M7" s="32">
        <v>115513</v>
      </c>
      <c r="N7" s="32">
        <v>132048</v>
      </c>
      <c r="O7" s="32">
        <v>114762</v>
      </c>
      <c r="P7" s="32">
        <v>119315</v>
      </c>
      <c r="Q7" s="32">
        <v>179183</v>
      </c>
      <c r="R7" s="32">
        <v>129457</v>
      </c>
      <c r="S7" s="32">
        <v>169685</v>
      </c>
      <c r="T7" s="32">
        <v>128343</v>
      </c>
      <c r="U7" s="32">
        <v>145049</v>
      </c>
      <c r="V7" s="32">
        <v>187349</v>
      </c>
      <c r="W7" s="32">
        <v>144335</v>
      </c>
      <c r="X7" s="32">
        <v>172967</v>
      </c>
      <c r="Y7" s="32">
        <v>130962</v>
      </c>
      <c r="Z7" s="32">
        <v>140321</v>
      </c>
      <c r="AA7" s="32">
        <v>131554</v>
      </c>
      <c r="AB7" s="32">
        <v>114971</v>
      </c>
      <c r="AC7" s="32">
        <v>228265</v>
      </c>
      <c r="AD7" s="32">
        <v>141368</v>
      </c>
      <c r="AE7" s="32">
        <v>137126</v>
      </c>
      <c r="AF7" s="32">
        <v>124382</v>
      </c>
      <c r="AG7" s="32">
        <v>132448</v>
      </c>
      <c r="AH7" s="32">
        <v>137674</v>
      </c>
      <c r="AI7" s="32">
        <v>138436</v>
      </c>
      <c r="AJ7" s="32">
        <v>174165</v>
      </c>
      <c r="AK7" s="32">
        <v>148883</v>
      </c>
      <c r="AL7" s="32">
        <v>146424</v>
      </c>
      <c r="AM7" s="32">
        <v>207096</v>
      </c>
      <c r="AN7" s="32">
        <v>188978</v>
      </c>
      <c r="AO7" s="32">
        <v>133796</v>
      </c>
      <c r="AP7" s="32">
        <v>833974</v>
      </c>
      <c r="AQ7" s="32">
        <v>3209981</v>
      </c>
      <c r="AR7" s="32">
        <v>1241412</v>
      </c>
      <c r="AS7" s="32">
        <v>3029002</v>
      </c>
      <c r="AT7" s="32">
        <v>208212</v>
      </c>
      <c r="AU7" s="32">
        <v>847478</v>
      </c>
      <c r="AV7" s="32">
        <v>2744093</v>
      </c>
      <c r="AW7" s="32">
        <v>29479763</v>
      </c>
      <c r="AX7" s="32">
        <v>352557</v>
      </c>
      <c r="AY7" s="32">
        <v>2408891</v>
      </c>
      <c r="AZ7" s="32">
        <v>12732060</v>
      </c>
      <c r="BA7" s="32">
        <v>11793330</v>
      </c>
      <c r="BB7" s="32">
        <v>1085907</v>
      </c>
      <c r="BC7" s="32">
        <v>995590</v>
      </c>
      <c r="BD7" s="32">
        <v>10760459</v>
      </c>
      <c r="BE7" s="32">
        <v>1942004</v>
      </c>
      <c r="BF7" s="32">
        <v>2145982456.0000002</v>
      </c>
      <c r="BG7" s="32">
        <v>1153586</v>
      </c>
      <c r="BH7" s="32">
        <v>449957</v>
      </c>
      <c r="BI7" s="32">
        <v>31833238</v>
      </c>
      <c r="BJ7" s="32">
        <v>1275310317</v>
      </c>
      <c r="BK7" s="32">
        <v>2780045497</v>
      </c>
      <c r="BL7" s="32">
        <v>227360731</v>
      </c>
      <c r="BM7" s="32">
        <v>207940004</v>
      </c>
      <c r="BN7" s="32">
        <v>75655423</v>
      </c>
      <c r="BO7" s="32">
        <v>37123475</v>
      </c>
      <c r="BP7" s="32">
        <v>3835707</v>
      </c>
      <c r="BQ7" s="32">
        <v>5787656</v>
      </c>
      <c r="BR7" s="32">
        <v>9193218</v>
      </c>
      <c r="BS7" s="32">
        <v>2954043</v>
      </c>
      <c r="BT7" s="32">
        <v>480639</v>
      </c>
      <c r="BU7" s="78"/>
      <c r="BV7" s="3"/>
      <c r="BW7" s="3"/>
      <c r="BX7" s="3"/>
      <c r="BY7" s="3"/>
      <c r="BZ7" s="3"/>
      <c r="CA7" s="32">
        <v>13119737.000000002</v>
      </c>
      <c r="CB7" s="32">
        <v>1882269</v>
      </c>
      <c r="CC7" s="78"/>
      <c r="CD7" s="32">
        <v>25984142</v>
      </c>
      <c r="CE7" s="32">
        <v>1629020</v>
      </c>
      <c r="CF7" s="46"/>
      <c r="CG7" s="46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50">
        <v>6946973089</v>
      </c>
      <c r="DG7" s="16"/>
    </row>
    <row r="8" spans="1:111" ht="25.5">
      <c r="A8" t="s">
        <v>140</v>
      </c>
      <c r="B8" s="4" t="s">
        <v>114</v>
      </c>
      <c r="C8" s="32">
        <v>4600133</v>
      </c>
      <c r="D8" s="32">
        <v>3077373</v>
      </c>
      <c r="E8" s="32">
        <v>3406273</v>
      </c>
      <c r="F8" s="32">
        <v>2249108</v>
      </c>
      <c r="G8" s="32">
        <v>3802877</v>
      </c>
      <c r="H8" s="32">
        <v>1255269</v>
      </c>
      <c r="I8" s="32">
        <v>11686047.999999998</v>
      </c>
      <c r="J8" s="32">
        <v>2416645</v>
      </c>
      <c r="K8" s="32">
        <v>406710</v>
      </c>
      <c r="L8" s="32">
        <v>426712</v>
      </c>
      <c r="M8" s="32">
        <v>382427</v>
      </c>
      <c r="N8" s="32">
        <v>406424</v>
      </c>
      <c r="O8" s="32">
        <v>381300</v>
      </c>
      <c r="P8" s="32">
        <v>375322</v>
      </c>
      <c r="Q8" s="32">
        <v>474552</v>
      </c>
      <c r="R8" s="32">
        <v>402125</v>
      </c>
      <c r="S8" s="32">
        <v>429166</v>
      </c>
      <c r="T8" s="32">
        <v>370391</v>
      </c>
      <c r="U8" s="32">
        <v>424238</v>
      </c>
      <c r="V8" s="32">
        <v>478307</v>
      </c>
      <c r="W8" s="32">
        <v>422971</v>
      </c>
      <c r="X8" s="32">
        <v>431592</v>
      </c>
      <c r="Y8" s="32">
        <v>404593</v>
      </c>
      <c r="Z8" s="32">
        <v>413826</v>
      </c>
      <c r="AA8" s="32">
        <v>405103</v>
      </c>
      <c r="AB8" s="32">
        <v>381683</v>
      </c>
      <c r="AC8" s="32">
        <v>544068</v>
      </c>
      <c r="AD8" s="32">
        <v>413820</v>
      </c>
      <c r="AE8" s="32">
        <v>403636</v>
      </c>
      <c r="AF8" s="32">
        <v>395053</v>
      </c>
      <c r="AG8" s="32">
        <v>405279</v>
      </c>
      <c r="AH8" s="32">
        <v>413820</v>
      </c>
      <c r="AI8" s="32">
        <v>414813</v>
      </c>
      <c r="AJ8" s="32">
        <v>465187</v>
      </c>
      <c r="AK8" s="32">
        <v>429991</v>
      </c>
      <c r="AL8" s="32">
        <v>426096</v>
      </c>
      <c r="AM8" s="32">
        <v>513235</v>
      </c>
      <c r="AN8" s="32">
        <v>487927</v>
      </c>
      <c r="AO8" s="32">
        <v>409082</v>
      </c>
      <c r="AP8" s="32">
        <v>3085553</v>
      </c>
      <c r="AQ8" s="32">
        <v>8659242</v>
      </c>
      <c r="AR8" s="32">
        <v>2674415</v>
      </c>
      <c r="AS8" s="32">
        <v>5928376</v>
      </c>
      <c r="AT8" s="32">
        <v>1031886</v>
      </c>
      <c r="AU8" s="32">
        <v>2719686</v>
      </c>
      <c r="AV8" s="32">
        <v>5937992.999999999</v>
      </c>
      <c r="AW8" s="32">
        <v>35872907</v>
      </c>
      <c r="AX8" s="32">
        <v>1012624</v>
      </c>
      <c r="AY8" s="32">
        <v>6651281</v>
      </c>
      <c r="AZ8" s="32">
        <v>5860794</v>
      </c>
      <c r="BA8" s="32">
        <v>5987517.000000001</v>
      </c>
      <c r="BB8" s="32">
        <v>3969878</v>
      </c>
      <c r="BC8" s="32">
        <v>2333453</v>
      </c>
      <c r="BD8" s="32">
        <v>6751477.000000001</v>
      </c>
      <c r="BE8" s="32">
        <v>2928671</v>
      </c>
      <c r="BF8" s="32">
        <v>660130512</v>
      </c>
      <c r="BG8" s="32">
        <v>3791371</v>
      </c>
      <c r="BH8" s="32">
        <v>1807305</v>
      </c>
      <c r="BI8" s="32">
        <v>13381737</v>
      </c>
      <c r="BJ8" s="32">
        <v>354245900</v>
      </c>
      <c r="BK8" s="32">
        <v>912510895</v>
      </c>
      <c r="BL8" s="32">
        <v>196197589</v>
      </c>
      <c r="BM8" s="32">
        <v>68941279</v>
      </c>
      <c r="BN8" s="32">
        <v>34809134</v>
      </c>
      <c r="BO8" s="32">
        <v>5660941</v>
      </c>
      <c r="BP8" s="32">
        <v>8175585</v>
      </c>
      <c r="BQ8" s="32">
        <v>8082950.999999999</v>
      </c>
      <c r="BR8" s="32">
        <v>14159798</v>
      </c>
      <c r="BS8" s="32">
        <v>6370264</v>
      </c>
      <c r="BT8" s="32">
        <v>2118028</v>
      </c>
      <c r="BU8" s="78"/>
      <c r="BV8" s="3"/>
      <c r="BW8" s="3"/>
      <c r="BX8" s="3"/>
      <c r="BY8" s="3"/>
      <c r="BZ8" s="3"/>
      <c r="CA8" s="32">
        <v>15065227</v>
      </c>
      <c r="CB8" s="32">
        <v>3622518</v>
      </c>
      <c r="CC8" s="78"/>
      <c r="CD8" s="32">
        <v>64027163</v>
      </c>
      <c r="CE8" s="32">
        <v>4187459</v>
      </c>
      <c r="CF8" s="46"/>
      <c r="CG8" s="46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50">
        <v>2524324584</v>
      </c>
      <c r="DG8" s="16"/>
    </row>
    <row r="9" spans="2:111" ht="12.75" customHeight="1">
      <c r="B9" s="4" t="s">
        <v>115</v>
      </c>
      <c r="C9" s="32">
        <v>20539886</v>
      </c>
      <c r="D9" s="32">
        <v>9680911</v>
      </c>
      <c r="E9" s="32">
        <v>12447376</v>
      </c>
      <c r="F9" s="32">
        <v>8093306.000000001</v>
      </c>
      <c r="G9" s="32">
        <v>13547195</v>
      </c>
      <c r="H9" s="32">
        <v>5658327</v>
      </c>
      <c r="I9" s="32">
        <v>51735252</v>
      </c>
      <c r="J9" s="32">
        <v>11705415</v>
      </c>
      <c r="K9" s="32">
        <v>1863740</v>
      </c>
      <c r="L9" s="32">
        <v>1912199</v>
      </c>
      <c r="M9" s="32">
        <v>1775531</v>
      </c>
      <c r="N9" s="32">
        <v>1858066</v>
      </c>
      <c r="O9" s="32">
        <v>1799436</v>
      </c>
      <c r="P9" s="32">
        <v>1807731</v>
      </c>
      <c r="Q9" s="32">
        <v>2071118</v>
      </c>
      <c r="R9" s="32">
        <v>1842559</v>
      </c>
      <c r="S9" s="32">
        <v>1953335</v>
      </c>
      <c r="T9" s="32">
        <v>1778122</v>
      </c>
      <c r="U9" s="32">
        <v>1889232</v>
      </c>
      <c r="V9" s="32">
        <v>1991165</v>
      </c>
      <c r="W9" s="32">
        <v>1870406</v>
      </c>
      <c r="X9" s="32">
        <v>1900351</v>
      </c>
      <c r="Y9" s="32">
        <v>1870030</v>
      </c>
      <c r="Z9" s="32">
        <v>1848535</v>
      </c>
      <c r="AA9" s="32">
        <v>1855367</v>
      </c>
      <c r="AB9" s="32">
        <v>1805710</v>
      </c>
      <c r="AC9" s="32">
        <v>2247100</v>
      </c>
      <c r="AD9" s="32">
        <v>1870396</v>
      </c>
      <c r="AE9" s="32">
        <v>1842640</v>
      </c>
      <c r="AF9" s="32">
        <v>1803004</v>
      </c>
      <c r="AG9" s="32">
        <v>1866141</v>
      </c>
      <c r="AH9" s="32">
        <v>1870396</v>
      </c>
      <c r="AI9" s="32">
        <v>1866877</v>
      </c>
      <c r="AJ9" s="32">
        <v>1950074</v>
      </c>
      <c r="AK9" s="32">
        <v>1923137</v>
      </c>
      <c r="AL9" s="32">
        <v>1888242</v>
      </c>
      <c r="AM9" s="32">
        <v>2142029</v>
      </c>
      <c r="AN9" s="32">
        <v>2060198</v>
      </c>
      <c r="AO9" s="32">
        <v>1909636</v>
      </c>
      <c r="AP9" s="32">
        <v>14465978</v>
      </c>
      <c r="AQ9" s="32">
        <v>33147701</v>
      </c>
      <c r="AR9" s="32">
        <v>8727871.000000002</v>
      </c>
      <c r="AS9" s="32">
        <v>18805789</v>
      </c>
      <c r="AT9" s="32">
        <v>4835831</v>
      </c>
      <c r="AU9" s="32">
        <v>11417921</v>
      </c>
      <c r="AV9" s="32">
        <v>27654351</v>
      </c>
      <c r="AW9" s="32">
        <v>81590748</v>
      </c>
      <c r="AX9" s="32">
        <v>4434540</v>
      </c>
      <c r="AY9" s="32">
        <v>23041513</v>
      </c>
      <c r="AZ9" s="32">
        <v>21771851.000000004</v>
      </c>
      <c r="BA9" s="32">
        <v>17392810</v>
      </c>
      <c r="BB9" s="32">
        <v>14726937</v>
      </c>
      <c r="BC9" s="32">
        <v>8990512</v>
      </c>
      <c r="BD9" s="32">
        <v>14974848</v>
      </c>
      <c r="BE9" s="32">
        <v>7874031.999999999</v>
      </c>
      <c r="BF9" s="32">
        <v>722364679</v>
      </c>
      <c r="BG9" s="32">
        <v>14789856</v>
      </c>
      <c r="BH9" s="32">
        <v>7091295</v>
      </c>
      <c r="BI9" s="32">
        <v>30015192</v>
      </c>
      <c r="BJ9" s="32">
        <v>367883744</v>
      </c>
      <c r="BK9" s="32">
        <v>912855230</v>
      </c>
      <c r="BL9" s="32">
        <v>344454450</v>
      </c>
      <c r="BM9" s="32">
        <v>77089516</v>
      </c>
      <c r="BN9" s="32">
        <v>42110188</v>
      </c>
      <c r="BO9" s="32">
        <v>416671673</v>
      </c>
      <c r="BP9" s="32">
        <v>29555648.999999996</v>
      </c>
      <c r="BQ9" s="32">
        <v>23804869</v>
      </c>
      <c r="BR9" s="32">
        <v>36794175</v>
      </c>
      <c r="BS9" s="32">
        <v>21242459</v>
      </c>
      <c r="BT9" s="32">
        <v>8596384</v>
      </c>
      <c r="BU9" s="18"/>
      <c r="BV9" s="3"/>
      <c r="BW9" s="3"/>
      <c r="BX9" s="3"/>
      <c r="BY9" s="3"/>
      <c r="BZ9" s="3"/>
      <c r="CA9" s="32">
        <v>30322314</v>
      </c>
      <c r="CB9" s="32">
        <v>11313805</v>
      </c>
      <c r="CC9" s="18"/>
      <c r="CD9" s="32">
        <v>202546967</v>
      </c>
      <c r="CE9" s="32">
        <v>16296834</v>
      </c>
      <c r="CF9" s="46"/>
      <c r="CG9" s="46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50">
        <v>3821992683</v>
      </c>
      <c r="DG9" s="16"/>
    </row>
    <row r="10" spans="2:111" ht="12.75">
      <c r="B10" s="4" t="s">
        <v>116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>
        <v>782317</v>
      </c>
      <c r="BE10" s="32"/>
      <c r="BF10" s="32">
        <v>187207743.99999997</v>
      </c>
      <c r="BG10" s="32">
        <v>8823</v>
      </c>
      <c r="BH10" s="32"/>
      <c r="BI10" s="32">
        <v>357353</v>
      </c>
      <c r="BJ10" s="32">
        <v>111221962</v>
      </c>
      <c r="BK10" s="32">
        <v>211135775</v>
      </c>
      <c r="BL10" s="32"/>
      <c r="BM10" s="32">
        <v>14780447</v>
      </c>
      <c r="BN10" s="32">
        <v>14362732</v>
      </c>
      <c r="BO10" s="32">
        <v>400282817.00000006</v>
      </c>
      <c r="BP10" s="32"/>
      <c r="BQ10" s="32">
        <v>1852</v>
      </c>
      <c r="BR10" s="32"/>
      <c r="BS10" s="32"/>
      <c r="BT10" s="32"/>
      <c r="BU10" s="18"/>
      <c r="BV10" s="3"/>
      <c r="BW10" s="3"/>
      <c r="BX10" s="3"/>
      <c r="BY10" s="3"/>
      <c r="BZ10" s="3"/>
      <c r="CA10" s="3"/>
      <c r="CB10" s="3"/>
      <c r="CC10" s="18"/>
      <c r="CD10" s="18"/>
      <c r="CE10" s="18"/>
      <c r="CF10" s="82"/>
      <c r="CG10" s="8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50">
        <v>940141822</v>
      </c>
      <c r="DG10" s="16"/>
    </row>
    <row r="11" spans="2:114" ht="12.75">
      <c r="B11" s="4" t="s">
        <v>359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>
        <v>1184967200</v>
      </c>
      <c r="BP11" s="32"/>
      <c r="BQ11" s="32"/>
      <c r="BR11" s="32"/>
      <c r="BS11" s="32"/>
      <c r="BT11" s="32"/>
      <c r="BU11" s="78"/>
      <c r="BV11" s="3"/>
      <c r="BW11" s="3"/>
      <c r="BX11" s="3"/>
      <c r="BY11" s="3"/>
      <c r="BZ11" s="3"/>
      <c r="CA11" s="3"/>
      <c r="CB11" s="3"/>
      <c r="CC11" s="3"/>
      <c r="CD11" s="3"/>
      <c r="CE11" s="18"/>
      <c r="CF11" s="82"/>
      <c r="CG11" s="8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50">
        <v>1184967200</v>
      </c>
      <c r="DG11" s="16"/>
      <c r="DJ11" t="s">
        <v>140</v>
      </c>
    </row>
    <row r="12" spans="2:110" s="16" customFormat="1" ht="13.5" thickBot="1">
      <c r="B12" s="7" t="s">
        <v>911</v>
      </c>
      <c r="C12" s="38">
        <v>55917000</v>
      </c>
      <c r="D12" s="38">
        <v>23367852</v>
      </c>
      <c r="E12" s="38">
        <v>25505303</v>
      </c>
      <c r="F12" s="38">
        <v>16829757</v>
      </c>
      <c r="G12" s="38">
        <v>27937269</v>
      </c>
      <c r="H12" s="38">
        <v>8934287</v>
      </c>
      <c r="I12" s="38">
        <v>86170020</v>
      </c>
      <c r="J12" s="38">
        <v>17114608</v>
      </c>
      <c r="K12" s="38">
        <v>3148142</v>
      </c>
      <c r="L12" s="38">
        <v>3313926</v>
      </c>
      <c r="M12" s="38">
        <v>2910302</v>
      </c>
      <c r="N12" s="38">
        <v>3136899</v>
      </c>
      <c r="O12" s="38">
        <v>2927613</v>
      </c>
      <c r="P12" s="38">
        <v>2906759</v>
      </c>
      <c r="Q12" s="38">
        <v>3760314</v>
      </c>
      <c r="R12" s="38">
        <v>3098270</v>
      </c>
      <c r="S12" s="38">
        <v>3392028</v>
      </c>
      <c r="T12" s="38">
        <v>2860677</v>
      </c>
      <c r="U12" s="38">
        <v>3280287</v>
      </c>
      <c r="V12" s="38">
        <v>3718160</v>
      </c>
      <c r="W12" s="38">
        <v>3254973</v>
      </c>
      <c r="X12" s="38">
        <v>3359394</v>
      </c>
      <c r="Y12" s="38">
        <v>3139132</v>
      </c>
      <c r="Z12" s="38">
        <v>3179795</v>
      </c>
      <c r="AA12" s="38">
        <v>3128912</v>
      </c>
      <c r="AB12" s="38">
        <v>2935819</v>
      </c>
      <c r="AC12" s="38">
        <v>4363161</v>
      </c>
      <c r="AD12" s="38">
        <v>3201162</v>
      </c>
      <c r="AE12" s="38">
        <v>3114446</v>
      </c>
      <c r="AF12" s="38">
        <v>3014790</v>
      </c>
      <c r="AG12" s="38">
        <v>3140837</v>
      </c>
      <c r="AH12" s="140">
        <v>3197468</v>
      </c>
      <c r="AI12" s="38">
        <v>3200478</v>
      </c>
      <c r="AJ12" s="140">
        <v>3590182</v>
      </c>
      <c r="AK12" s="48">
        <v>3347761</v>
      </c>
      <c r="AL12" s="48">
        <v>3291130</v>
      </c>
      <c r="AM12" s="48">
        <v>4072579</v>
      </c>
      <c r="AN12" s="38">
        <v>3833877</v>
      </c>
      <c r="AO12" s="48">
        <v>3203811</v>
      </c>
      <c r="AP12" s="38">
        <v>114948602</v>
      </c>
      <c r="AQ12" s="38">
        <v>64233952</v>
      </c>
      <c r="AR12" s="38">
        <v>19810733</v>
      </c>
      <c r="AS12" s="38">
        <v>45316438</v>
      </c>
      <c r="AT12" s="38">
        <v>7466046</v>
      </c>
      <c r="AU12" s="38">
        <v>19938880</v>
      </c>
      <c r="AV12" s="38">
        <v>52604565</v>
      </c>
      <c r="AW12" s="38">
        <v>301017153</v>
      </c>
      <c r="AX12" s="38">
        <v>17781503</v>
      </c>
      <c r="AY12" s="38">
        <v>45673635</v>
      </c>
      <c r="AZ12" s="38">
        <v>50956212</v>
      </c>
      <c r="BA12" s="38">
        <v>54685295.00000001</v>
      </c>
      <c r="BB12" s="38">
        <v>26760120</v>
      </c>
      <c r="BC12" s="38">
        <v>18221646</v>
      </c>
      <c r="BD12" s="38">
        <v>56310257</v>
      </c>
      <c r="BE12" s="38">
        <v>22252705</v>
      </c>
      <c r="BF12" s="38">
        <v>6676480425.000001</v>
      </c>
      <c r="BG12" s="38">
        <v>24938150</v>
      </c>
      <c r="BH12" s="38">
        <v>37356889</v>
      </c>
      <c r="BI12" s="38">
        <v>124129305</v>
      </c>
      <c r="BJ12" s="38">
        <v>3697039008</v>
      </c>
      <c r="BK12" s="38">
        <v>8909172915</v>
      </c>
      <c r="BL12" s="38">
        <v>1641377610</v>
      </c>
      <c r="BM12" s="38">
        <v>675301287</v>
      </c>
      <c r="BN12" s="38">
        <v>333029043</v>
      </c>
      <c r="BO12" s="48">
        <v>2208652920</v>
      </c>
      <c r="BP12" s="48">
        <v>64439654</v>
      </c>
      <c r="BQ12" s="48">
        <v>63264571</v>
      </c>
      <c r="BR12" s="48">
        <v>113237847</v>
      </c>
      <c r="BS12" s="48">
        <v>48349162</v>
      </c>
      <c r="BT12" s="48">
        <v>14407305</v>
      </c>
      <c r="BU12" s="102"/>
      <c r="BV12" s="60"/>
      <c r="BW12" s="60"/>
      <c r="BX12" s="60"/>
      <c r="BY12" s="60"/>
      <c r="BZ12" s="60"/>
      <c r="CA12" s="48">
        <v>125823521</v>
      </c>
      <c r="CB12" s="48">
        <v>28665090</v>
      </c>
      <c r="CC12" s="60"/>
      <c r="CD12" s="48">
        <v>510374051</v>
      </c>
      <c r="CE12" s="55">
        <v>31990002</v>
      </c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28">
        <v>26609805677</v>
      </c>
    </row>
    <row r="13" spans="2:111" ht="13.5" thickBot="1">
      <c r="B13" s="322" t="s">
        <v>584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4"/>
      <c r="DG13" s="16"/>
    </row>
    <row r="14" spans="2:111" ht="12" customHeight="1">
      <c r="B14" s="19" t="s">
        <v>117</v>
      </c>
      <c r="C14" s="39">
        <v>973107</v>
      </c>
      <c r="D14" s="39">
        <v>1800853</v>
      </c>
      <c r="E14" s="39">
        <v>917257</v>
      </c>
      <c r="F14" s="39">
        <v>1209539</v>
      </c>
      <c r="G14" s="39">
        <v>1140751</v>
      </c>
      <c r="H14" s="39">
        <v>1714531</v>
      </c>
      <c r="I14" s="39">
        <v>813441</v>
      </c>
      <c r="J14" s="39">
        <v>189697</v>
      </c>
      <c r="K14" s="39">
        <v>74125</v>
      </c>
      <c r="L14" s="39">
        <v>96018</v>
      </c>
      <c r="M14" s="39">
        <v>140124</v>
      </c>
      <c r="N14" s="39">
        <v>144512</v>
      </c>
      <c r="O14" s="39">
        <v>78584</v>
      </c>
      <c r="P14" s="39">
        <v>40065</v>
      </c>
      <c r="Q14" s="39">
        <v>91756</v>
      </c>
      <c r="R14" s="39">
        <v>96961</v>
      </c>
      <c r="S14" s="39">
        <v>108531</v>
      </c>
      <c r="T14" s="39">
        <v>92928</v>
      </c>
      <c r="U14" s="39">
        <v>137212</v>
      </c>
      <c r="V14" s="39">
        <v>47179</v>
      </c>
      <c r="W14" s="39">
        <v>114047</v>
      </c>
      <c r="X14" s="39">
        <v>100098</v>
      </c>
      <c r="Y14" s="39">
        <v>57878</v>
      </c>
      <c r="Z14" s="39">
        <v>55641</v>
      </c>
      <c r="AA14" s="39">
        <v>150435</v>
      </c>
      <c r="AB14" s="39">
        <v>87241</v>
      </c>
      <c r="AC14" s="39">
        <v>88033</v>
      </c>
      <c r="AD14" s="39">
        <v>63219</v>
      </c>
      <c r="AE14" s="39">
        <v>27891</v>
      </c>
      <c r="AF14" s="39">
        <v>152135</v>
      </c>
      <c r="AG14" s="39">
        <v>63970</v>
      </c>
      <c r="AH14" s="39">
        <v>170787</v>
      </c>
      <c r="AI14" s="39">
        <v>67358</v>
      </c>
      <c r="AJ14" s="39">
        <v>199774</v>
      </c>
      <c r="AK14" s="39">
        <v>87605</v>
      </c>
      <c r="AL14" s="39">
        <v>58967</v>
      </c>
      <c r="AM14" s="39">
        <v>90679</v>
      </c>
      <c r="AN14" s="39">
        <v>94912</v>
      </c>
      <c r="AO14" s="39">
        <v>58382</v>
      </c>
      <c r="AP14" s="39">
        <v>809161</v>
      </c>
      <c r="AQ14" s="39">
        <v>4583433</v>
      </c>
      <c r="AR14" s="39">
        <v>6610625</v>
      </c>
      <c r="AS14" s="39">
        <v>5275267</v>
      </c>
      <c r="AT14" s="39">
        <v>229123</v>
      </c>
      <c r="AU14" s="39">
        <v>325191</v>
      </c>
      <c r="AV14" s="39">
        <v>4226094</v>
      </c>
      <c r="AW14" s="39">
        <v>1705104</v>
      </c>
      <c r="AX14" s="39">
        <v>959901</v>
      </c>
      <c r="AY14" s="39">
        <v>210773888</v>
      </c>
      <c r="AZ14" s="39">
        <v>5358791</v>
      </c>
      <c r="BA14" s="39">
        <v>2784111</v>
      </c>
      <c r="BB14" s="39">
        <v>13662091</v>
      </c>
      <c r="BC14" s="39">
        <v>529369</v>
      </c>
      <c r="BD14" s="39">
        <v>2481268</v>
      </c>
      <c r="BE14" s="39">
        <v>1154110</v>
      </c>
      <c r="BF14" s="39">
        <v>88764081</v>
      </c>
      <c r="BG14" s="39">
        <v>341863</v>
      </c>
      <c r="BH14" s="39">
        <v>4880000</v>
      </c>
      <c r="BI14" s="39">
        <v>136103394</v>
      </c>
      <c r="BJ14" s="39">
        <v>9538248</v>
      </c>
      <c r="BK14" s="39">
        <v>3549294</v>
      </c>
      <c r="BL14" s="39">
        <v>8934510</v>
      </c>
      <c r="BM14" s="39">
        <v>4714434</v>
      </c>
      <c r="BN14" s="39">
        <v>24519035</v>
      </c>
      <c r="BO14" s="39">
        <v>5627760.999999999</v>
      </c>
      <c r="BP14" s="39">
        <v>2902353</v>
      </c>
      <c r="BQ14" s="39">
        <v>1809219</v>
      </c>
      <c r="BR14" s="39">
        <v>3355008</v>
      </c>
      <c r="BS14" s="39">
        <v>1405907</v>
      </c>
      <c r="BT14" s="39">
        <v>370225</v>
      </c>
      <c r="BU14" s="113"/>
      <c r="BV14" s="57"/>
      <c r="BW14" s="57"/>
      <c r="BX14" s="57"/>
      <c r="BY14" s="57"/>
      <c r="BZ14" s="57"/>
      <c r="CA14" s="57"/>
      <c r="CB14" s="57"/>
      <c r="CC14" s="57"/>
      <c r="CD14" s="57"/>
      <c r="CE14" s="100"/>
      <c r="CF14" s="39"/>
      <c r="CG14" s="39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186">
        <v>569979082</v>
      </c>
      <c r="DG14" s="16"/>
    </row>
    <row r="15" spans="2:111" ht="12.75">
      <c r="B15" s="4" t="s">
        <v>118</v>
      </c>
      <c r="C15" s="32">
        <v>695485</v>
      </c>
      <c r="D15" s="32">
        <v>88771</v>
      </c>
      <c r="E15" s="32">
        <v>79450</v>
      </c>
      <c r="F15" s="32">
        <v>107441</v>
      </c>
      <c r="G15" s="32">
        <v>163582</v>
      </c>
      <c r="H15" s="32">
        <v>346832</v>
      </c>
      <c r="I15" s="32">
        <v>71321</v>
      </c>
      <c r="J15" s="32">
        <v>26301</v>
      </c>
      <c r="K15" s="32">
        <v>18048</v>
      </c>
      <c r="L15" s="32">
        <v>22402</v>
      </c>
      <c r="M15" s="32">
        <v>33802</v>
      </c>
      <c r="N15" s="32">
        <v>23849</v>
      </c>
      <c r="O15" s="32">
        <v>10234</v>
      </c>
      <c r="P15" s="32">
        <v>876</v>
      </c>
      <c r="Q15" s="32">
        <v>10591</v>
      </c>
      <c r="R15" s="32">
        <v>21034</v>
      </c>
      <c r="S15" s="32">
        <v>12428</v>
      </c>
      <c r="T15" s="32">
        <v>7965</v>
      </c>
      <c r="U15" s="32">
        <v>4965</v>
      </c>
      <c r="V15" s="32">
        <v>9672</v>
      </c>
      <c r="W15" s="32">
        <v>15696</v>
      </c>
      <c r="X15" s="32">
        <v>22237</v>
      </c>
      <c r="Y15" s="32">
        <v>20762</v>
      </c>
      <c r="Z15" s="32">
        <v>24878</v>
      </c>
      <c r="AA15" s="32">
        <v>13553</v>
      </c>
      <c r="AB15" s="32">
        <v>19169</v>
      </c>
      <c r="AC15" s="32">
        <v>12351</v>
      </c>
      <c r="AD15" s="32">
        <v>25657</v>
      </c>
      <c r="AE15" s="32">
        <v>4432</v>
      </c>
      <c r="AF15" s="32">
        <v>15268</v>
      </c>
      <c r="AG15" s="32">
        <v>4618</v>
      </c>
      <c r="AH15" s="32">
        <v>19981</v>
      </c>
      <c r="AI15" s="32">
        <v>11641</v>
      </c>
      <c r="AJ15" s="32">
        <v>38090</v>
      </c>
      <c r="AK15" s="32">
        <v>14029</v>
      </c>
      <c r="AL15" s="32">
        <v>12224</v>
      </c>
      <c r="AM15" s="32">
        <v>10194</v>
      </c>
      <c r="AN15" s="32">
        <v>28471</v>
      </c>
      <c r="AO15" s="32">
        <v>2158</v>
      </c>
      <c r="AP15" s="32">
        <v>305810</v>
      </c>
      <c r="AQ15" s="32">
        <v>441142</v>
      </c>
      <c r="AR15" s="32">
        <v>232995</v>
      </c>
      <c r="AS15" s="32">
        <v>918655</v>
      </c>
      <c r="AT15" s="32">
        <v>64271</v>
      </c>
      <c r="AU15" s="32">
        <v>69948</v>
      </c>
      <c r="AV15" s="32">
        <v>240457</v>
      </c>
      <c r="AW15" s="32">
        <v>250552</v>
      </c>
      <c r="AX15" s="32">
        <v>197000</v>
      </c>
      <c r="AY15" s="32">
        <v>100000</v>
      </c>
      <c r="AZ15" s="32">
        <v>518500</v>
      </c>
      <c r="BA15" s="32">
        <v>1221804</v>
      </c>
      <c r="BB15" s="32">
        <v>247742</v>
      </c>
      <c r="BC15" s="32">
        <v>147788</v>
      </c>
      <c r="BD15" s="32">
        <v>90091</v>
      </c>
      <c r="BE15" s="32">
        <v>121032</v>
      </c>
      <c r="BF15" s="32">
        <v>402593</v>
      </c>
      <c r="BG15" s="32">
        <v>86963</v>
      </c>
      <c r="BH15" s="32">
        <v>275000</v>
      </c>
      <c r="BI15" s="32">
        <v>298497</v>
      </c>
      <c r="BJ15" s="32">
        <v>213941</v>
      </c>
      <c r="BK15" s="32">
        <v>175380</v>
      </c>
      <c r="BL15" s="32">
        <v>170239</v>
      </c>
      <c r="BM15" s="32">
        <v>66513</v>
      </c>
      <c r="BN15" s="32">
        <v>671417</v>
      </c>
      <c r="BO15" s="32">
        <v>2206979</v>
      </c>
      <c r="BP15" s="32">
        <v>847950</v>
      </c>
      <c r="BQ15" s="32">
        <v>136536</v>
      </c>
      <c r="BR15" s="32">
        <v>549613</v>
      </c>
      <c r="BS15" s="32">
        <v>248876</v>
      </c>
      <c r="BT15" s="32">
        <v>193767</v>
      </c>
      <c r="BU15" s="78"/>
      <c r="BV15" s="3"/>
      <c r="BW15" s="3"/>
      <c r="BX15" s="3"/>
      <c r="BY15" s="3"/>
      <c r="BZ15" s="3"/>
      <c r="CA15" s="3"/>
      <c r="CB15" s="3"/>
      <c r="CC15" s="3"/>
      <c r="CD15" s="3"/>
      <c r="CE15" s="15"/>
      <c r="CF15" s="32"/>
      <c r="CG15" s="3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50">
        <v>13782509</v>
      </c>
      <c r="DG15" s="16"/>
    </row>
    <row r="16" spans="2:111" ht="12.75">
      <c r="B16" s="4" t="s">
        <v>119</v>
      </c>
      <c r="C16" s="32">
        <v>200006</v>
      </c>
      <c r="D16" s="32">
        <v>61312</v>
      </c>
      <c r="E16" s="32">
        <v>161402</v>
      </c>
      <c r="F16" s="32">
        <v>35723</v>
      </c>
      <c r="G16" s="32">
        <v>55208</v>
      </c>
      <c r="H16" s="32">
        <v>83177</v>
      </c>
      <c r="I16" s="32">
        <v>122251</v>
      </c>
      <c r="J16" s="32">
        <v>43835</v>
      </c>
      <c r="K16" s="32">
        <v>9947</v>
      </c>
      <c r="L16" s="32">
        <v>76289</v>
      </c>
      <c r="M16" s="32">
        <v>20948</v>
      </c>
      <c r="N16" s="32">
        <v>11618</v>
      </c>
      <c r="O16" s="32">
        <v>16006</v>
      </c>
      <c r="P16" s="32">
        <v>3404</v>
      </c>
      <c r="Q16" s="32">
        <v>7654</v>
      </c>
      <c r="R16" s="32">
        <v>14436</v>
      </c>
      <c r="S16" s="32">
        <v>14791</v>
      </c>
      <c r="T16" s="32">
        <v>15211</v>
      </c>
      <c r="U16" s="32">
        <v>30785</v>
      </c>
      <c r="V16" s="32">
        <v>10767</v>
      </c>
      <c r="W16" s="32">
        <v>52942</v>
      </c>
      <c r="X16" s="32">
        <v>36067</v>
      </c>
      <c r="Y16" s="32">
        <v>17027</v>
      </c>
      <c r="Z16" s="32">
        <v>35424</v>
      </c>
      <c r="AA16" s="32">
        <v>21063</v>
      </c>
      <c r="AB16" s="32">
        <v>1960</v>
      </c>
      <c r="AC16" s="32">
        <v>18374</v>
      </c>
      <c r="AD16" s="32">
        <v>18402</v>
      </c>
      <c r="AE16" s="32">
        <v>28454</v>
      </c>
      <c r="AF16" s="32">
        <v>21330</v>
      </c>
      <c r="AG16" s="32">
        <v>8752</v>
      </c>
      <c r="AH16" s="32">
        <v>31897</v>
      </c>
      <c r="AI16" s="32">
        <v>35153</v>
      </c>
      <c r="AJ16" s="32">
        <v>35723</v>
      </c>
      <c r="AK16" s="32">
        <v>45587</v>
      </c>
      <c r="AL16" s="32">
        <v>6149</v>
      </c>
      <c r="AM16" s="32">
        <v>54027</v>
      </c>
      <c r="AN16" s="32">
        <v>43765</v>
      </c>
      <c r="AO16" s="32">
        <v>23953</v>
      </c>
      <c r="AP16" s="32">
        <v>109918</v>
      </c>
      <c r="AQ16" s="32">
        <v>200596</v>
      </c>
      <c r="AR16" s="32">
        <v>467445</v>
      </c>
      <c r="AS16" s="32">
        <v>452725</v>
      </c>
      <c r="AT16" s="32">
        <v>30295</v>
      </c>
      <c r="AU16" s="32">
        <v>60192</v>
      </c>
      <c r="AV16" s="32">
        <v>939381</v>
      </c>
      <c r="AW16" s="32">
        <v>138189</v>
      </c>
      <c r="AX16" s="32">
        <v>151601</v>
      </c>
      <c r="AY16" s="32">
        <v>273208</v>
      </c>
      <c r="AZ16" s="32">
        <v>410762</v>
      </c>
      <c r="BA16" s="32">
        <v>634535</v>
      </c>
      <c r="BB16" s="32">
        <v>175158</v>
      </c>
      <c r="BC16" s="32">
        <v>132583</v>
      </c>
      <c r="BD16" s="32">
        <v>184801</v>
      </c>
      <c r="BE16" s="32">
        <v>43758</v>
      </c>
      <c r="BF16" s="32">
        <v>500358</v>
      </c>
      <c r="BG16" s="32">
        <v>89332</v>
      </c>
      <c r="BH16" s="32">
        <v>70000</v>
      </c>
      <c r="BI16" s="32">
        <v>474581</v>
      </c>
      <c r="BJ16" s="32">
        <v>247866</v>
      </c>
      <c r="BK16" s="32">
        <v>314844</v>
      </c>
      <c r="BL16" s="32">
        <v>287012</v>
      </c>
      <c r="BM16" s="32">
        <v>194378</v>
      </c>
      <c r="BN16" s="32">
        <v>471191</v>
      </c>
      <c r="BO16" s="32">
        <v>367741</v>
      </c>
      <c r="BP16" s="32">
        <v>72498</v>
      </c>
      <c r="BQ16" s="32">
        <v>234678</v>
      </c>
      <c r="BR16" s="32">
        <v>1379098</v>
      </c>
      <c r="BS16" s="32">
        <v>433480</v>
      </c>
      <c r="BT16" s="32">
        <v>60426</v>
      </c>
      <c r="BU16" s="78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2"/>
      <c r="CG16" s="3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50">
        <v>11133449</v>
      </c>
      <c r="DG16" s="16"/>
    </row>
    <row r="17" spans="2:111" ht="12.75">
      <c r="B17" s="4" t="s">
        <v>120</v>
      </c>
      <c r="C17" s="32">
        <v>410066</v>
      </c>
      <c r="D17" s="32">
        <v>76945</v>
      </c>
      <c r="E17" s="32">
        <v>26993</v>
      </c>
      <c r="F17" s="32">
        <v>29242</v>
      </c>
      <c r="G17" s="32">
        <v>50482</v>
      </c>
      <c r="H17" s="32">
        <v>271148</v>
      </c>
      <c r="I17" s="32">
        <v>89804</v>
      </c>
      <c r="J17" s="32">
        <v>13063</v>
      </c>
      <c r="K17" s="32">
        <v>11695</v>
      </c>
      <c r="L17" s="32">
        <v>63274</v>
      </c>
      <c r="M17" s="32">
        <v>12522</v>
      </c>
      <c r="N17" s="32">
        <v>17551</v>
      </c>
      <c r="O17" s="32">
        <v>12641</v>
      </c>
      <c r="P17" s="32">
        <v>3720</v>
      </c>
      <c r="Q17" s="32">
        <v>9838</v>
      </c>
      <c r="R17" s="3"/>
      <c r="S17" s="32">
        <v>15263</v>
      </c>
      <c r="T17" s="32">
        <v>26185</v>
      </c>
      <c r="U17" s="32">
        <v>19758</v>
      </c>
      <c r="V17" s="32">
        <v>9891</v>
      </c>
      <c r="W17" s="32"/>
      <c r="X17" s="32">
        <v>40645</v>
      </c>
      <c r="Y17" s="32">
        <v>32255</v>
      </c>
      <c r="Z17" s="32">
        <v>9609</v>
      </c>
      <c r="AA17" s="32">
        <v>54332</v>
      </c>
      <c r="AB17" s="32">
        <v>2873</v>
      </c>
      <c r="AC17" s="32">
        <v>24174</v>
      </c>
      <c r="AD17" s="32">
        <v>33900</v>
      </c>
      <c r="AE17" s="32">
        <v>10026</v>
      </c>
      <c r="AF17" s="32">
        <v>37660</v>
      </c>
      <c r="AG17" s="32">
        <v>5064</v>
      </c>
      <c r="AH17" s="32">
        <v>28034</v>
      </c>
      <c r="AI17" s="32">
        <v>62231</v>
      </c>
      <c r="AJ17" s="32">
        <v>54285</v>
      </c>
      <c r="AK17" s="32">
        <v>16035</v>
      </c>
      <c r="AL17" s="32">
        <v>9843</v>
      </c>
      <c r="AM17" s="32">
        <v>6330</v>
      </c>
      <c r="AN17" s="32">
        <v>73423</v>
      </c>
      <c r="AO17" s="3"/>
      <c r="AP17" s="32">
        <v>132155</v>
      </c>
      <c r="AQ17" s="32">
        <v>163933</v>
      </c>
      <c r="AR17" s="32">
        <v>316069</v>
      </c>
      <c r="AS17" s="32">
        <v>484853</v>
      </c>
      <c r="AT17" s="32">
        <v>26048</v>
      </c>
      <c r="AU17" s="32">
        <v>117196</v>
      </c>
      <c r="AV17" s="32">
        <v>6667397</v>
      </c>
      <c r="AW17" s="32">
        <v>179552</v>
      </c>
      <c r="AX17" s="32">
        <v>266365</v>
      </c>
      <c r="AY17" s="32">
        <v>92270</v>
      </c>
      <c r="AZ17" s="32">
        <v>474778</v>
      </c>
      <c r="BA17" s="32">
        <v>974476</v>
      </c>
      <c r="BB17" s="32">
        <v>364467</v>
      </c>
      <c r="BC17" s="32">
        <v>133040</v>
      </c>
      <c r="BD17" s="32">
        <v>207926</v>
      </c>
      <c r="BE17" s="32">
        <v>88305</v>
      </c>
      <c r="BF17" s="32">
        <v>951013</v>
      </c>
      <c r="BG17" s="32">
        <v>54416</v>
      </c>
      <c r="BH17" s="3"/>
      <c r="BI17" s="32">
        <v>1205160</v>
      </c>
      <c r="BJ17" s="32">
        <v>438919</v>
      </c>
      <c r="BK17" s="32">
        <v>759508</v>
      </c>
      <c r="BL17" s="32">
        <v>501171</v>
      </c>
      <c r="BM17" s="32">
        <v>81276</v>
      </c>
      <c r="BN17" s="32">
        <v>984755</v>
      </c>
      <c r="BO17" s="32">
        <v>670288</v>
      </c>
      <c r="BP17" s="32">
        <v>385981</v>
      </c>
      <c r="BQ17" s="32">
        <v>1180612</v>
      </c>
      <c r="BR17" s="32">
        <v>2915904</v>
      </c>
      <c r="BS17" s="32">
        <v>2193946</v>
      </c>
      <c r="BT17" s="32">
        <v>97585</v>
      </c>
      <c r="BU17" s="78"/>
      <c r="BV17" s="3"/>
      <c r="BW17" s="3"/>
      <c r="BX17" s="3"/>
      <c r="BY17" s="3"/>
      <c r="BZ17" s="3"/>
      <c r="CA17" s="3"/>
      <c r="CB17" s="3"/>
      <c r="CC17" s="3"/>
      <c r="CD17" s="3"/>
      <c r="CE17" s="18"/>
      <c r="CF17" s="32"/>
      <c r="CG17" s="3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50">
        <v>24780164</v>
      </c>
      <c r="DG17" s="16"/>
    </row>
    <row r="18" spans="2:111" ht="25.5">
      <c r="B18" s="4" t="s">
        <v>134</v>
      </c>
      <c r="C18" s="32">
        <v>127424</v>
      </c>
      <c r="D18" s="32">
        <v>46821</v>
      </c>
      <c r="E18" s="32">
        <v>15411</v>
      </c>
      <c r="F18" s="32">
        <v>39829</v>
      </c>
      <c r="G18" s="32">
        <v>2366</v>
      </c>
      <c r="H18" s="32">
        <v>31077</v>
      </c>
      <c r="I18" s="32">
        <v>600</v>
      </c>
      <c r="J18" s="32">
        <v>7014</v>
      </c>
      <c r="K18" s="32">
        <v>450</v>
      </c>
      <c r="L18" s="32">
        <v>2427</v>
      </c>
      <c r="M18" s="32">
        <v>5314</v>
      </c>
      <c r="N18" s="32">
        <v>2397</v>
      </c>
      <c r="O18" s="32">
        <v>7951</v>
      </c>
      <c r="P18" s="32">
        <v>251</v>
      </c>
      <c r="Q18" s="3"/>
      <c r="R18" s="32">
        <v>2591</v>
      </c>
      <c r="S18" s="32">
        <v>6567</v>
      </c>
      <c r="T18" s="32">
        <v>1753</v>
      </c>
      <c r="U18" s="32">
        <v>2183</v>
      </c>
      <c r="V18" s="3"/>
      <c r="W18" s="3"/>
      <c r="X18" s="3"/>
      <c r="Y18" s="32">
        <v>931</v>
      </c>
      <c r="Z18" s="32">
        <v>1124</v>
      </c>
      <c r="AA18" s="32">
        <v>4607</v>
      </c>
      <c r="AB18" s="32">
        <v>717</v>
      </c>
      <c r="AC18" s="32">
        <v>659</v>
      </c>
      <c r="AD18" s="32">
        <v>1072</v>
      </c>
      <c r="AE18" s="32">
        <v>491</v>
      </c>
      <c r="AF18" s="32">
        <v>4051</v>
      </c>
      <c r="AG18" s="32">
        <v>662</v>
      </c>
      <c r="AH18" s="32">
        <v>1424</v>
      </c>
      <c r="AI18" s="32">
        <v>6268</v>
      </c>
      <c r="AJ18" s="32">
        <v>1408</v>
      </c>
      <c r="AK18" s="32">
        <v>117534</v>
      </c>
      <c r="AL18" s="32">
        <v>32397</v>
      </c>
      <c r="AM18" s="32">
        <v>658</v>
      </c>
      <c r="AN18" s="32">
        <v>2405</v>
      </c>
      <c r="AO18" s="13"/>
      <c r="AP18" s="32">
        <v>25888</v>
      </c>
      <c r="AQ18" s="32">
        <v>51273</v>
      </c>
      <c r="AR18" s="32">
        <v>227657</v>
      </c>
      <c r="AS18" s="32">
        <v>169313</v>
      </c>
      <c r="AT18" s="32">
        <v>4190</v>
      </c>
      <c r="AU18" s="32">
        <v>32108</v>
      </c>
      <c r="AV18" s="32">
        <v>5299708</v>
      </c>
      <c r="AW18" s="32">
        <v>1910</v>
      </c>
      <c r="AX18" s="32">
        <v>10553</v>
      </c>
      <c r="AY18" s="32">
        <v>35000</v>
      </c>
      <c r="AZ18" s="3"/>
      <c r="BA18" s="32">
        <v>1967</v>
      </c>
      <c r="BB18" s="32">
        <v>39995</v>
      </c>
      <c r="BC18" s="32">
        <v>35297</v>
      </c>
      <c r="BD18" s="32">
        <v>10285</v>
      </c>
      <c r="BE18" s="32">
        <v>16265</v>
      </c>
      <c r="BF18" s="32">
        <v>65557</v>
      </c>
      <c r="BG18" s="32">
        <v>2309</v>
      </c>
      <c r="BH18" s="3"/>
      <c r="BI18" s="32">
        <v>13404</v>
      </c>
      <c r="BJ18" s="32">
        <v>20504</v>
      </c>
      <c r="BK18" s="32">
        <v>365406</v>
      </c>
      <c r="BL18" s="32">
        <v>8771</v>
      </c>
      <c r="BM18" s="3"/>
      <c r="BN18" s="32">
        <v>110438</v>
      </c>
      <c r="BO18" s="32">
        <v>212224</v>
      </c>
      <c r="BP18" s="32">
        <v>219029</v>
      </c>
      <c r="BQ18" s="32">
        <v>23624</v>
      </c>
      <c r="BR18" s="32">
        <v>118395</v>
      </c>
      <c r="BS18" s="32">
        <v>33612</v>
      </c>
      <c r="BT18" s="32">
        <v>24052</v>
      </c>
      <c r="BU18" s="18"/>
      <c r="BV18" s="3"/>
      <c r="BW18" s="3"/>
      <c r="BX18" s="3"/>
      <c r="BY18" s="3"/>
      <c r="BZ18" s="3"/>
      <c r="CA18" s="3"/>
      <c r="CB18" s="3"/>
      <c r="CC18" s="3"/>
      <c r="CD18" s="3"/>
      <c r="CE18" s="1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50">
        <v>7657568</v>
      </c>
      <c r="DG18" s="16"/>
    </row>
    <row r="19" spans="2:111" ht="12.75">
      <c r="B19" s="4" t="s">
        <v>121</v>
      </c>
      <c r="C19" s="32">
        <v>89885</v>
      </c>
      <c r="D19" s="32">
        <v>5641</v>
      </c>
      <c r="E19" s="32">
        <v>21253</v>
      </c>
      <c r="F19" s="32">
        <v>10041</v>
      </c>
      <c r="G19" s="32">
        <v>32982</v>
      </c>
      <c r="H19" s="32">
        <v>54554</v>
      </c>
      <c r="I19" s="32">
        <v>32893</v>
      </c>
      <c r="J19" s="32">
        <v>26301</v>
      </c>
      <c r="K19" s="32">
        <v>37361</v>
      </c>
      <c r="L19" s="32">
        <v>63203</v>
      </c>
      <c r="M19" s="32">
        <v>76690</v>
      </c>
      <c r="N19" s="32">
        <v>69192</v>
      </c>
      <c r="O19" s="32">
        <v>72773</v>
      </c>
      <c r="P19" s="32">
        <v>20229</v>
      </c>
      <c r="Q19" s="32">
        <v>32864</v>
      </c>
      <c r="R19" s="32">
        <v>73741</v>
      </c>
      <c r="S19" s="32">
        <v>78964</v>
      </c>
      <c r="T19" s="32">
        <v>41588</v>
      </c>
      <c r="U19" s="32">
        <v>113859</v>
      </c>
      <c r="V19" s="32">
        <v>115935</v>
      </c>
      <c r="W19" s="32">
        <v>52122</v>
      </c>
      <c r="X19" s="32">
        <v>50794</v>
      </c>
      <c r="Y19" s="32">
        <v>76950</v>
      </c>
      <c r="Z19" s="32">
        <v>48112</v>
      </c>
      <c r="AA19" s="32">
        <v>29147</v>
      </c>
      <c r="AB19" s="32">
        <v>88626</v>
      </c>
      <c r="AC19" s="32">
        <v>36994</v>
      </c>
      <c r="AD19" s="32">
        <v>40300</v>
      </c>
      <c r="AE19" s="32">
        <v>58220</v>
      </c>
      <c r="AF19" s="32">
        <v>42409</v>
      </c>
      <c r="AG19" s="32">
        <v>23433</v>
      </c>
      <c r="AH19" s="32">
        <v>37894</v>
      </c>
      <c r="AI19" s="32">
        <v>53019</v>
      </c>
      <c r="AJ19" s="32">
        <v>89156</v>
      </c>
      <c r="AK19" s="13"/>
      <c r="AL19" s="3"/>
      <c r="AM19" s="82">
        <v>77092</v>
      </c>
      <c r="AN19" s="32">
        <v>66109</v>
      </c>
      <c r="AO19" s="32">
        <v>55970</v>
      </c>
      <c r="AP19" s="32">
        <v>20874</v>
      </c>
      <c r="AQ19" s="32">
        <v>28594</v>
      </c>
      <c r="AR19" s="32">
        <v>16277</v>
      </c>
      <c r="AS19" s="32">
        <v>71068</v>
      </c>
      <c r="AT19" s="32">
        <v>1256</v>
      </c>
      <c r="AU19" s="32">
        <v>10065</v>
      </c>
      <c r="AV19" s="32">
        <v>236</v>
      </c>
      <c r="AW19" s="32">
        <v>1177</v>
      </c>
      <c r="AX19" s="32">
        <v>56999</v>
      </c>
      <c r="AY19" s="32">
        <v>10000</v>
      </c>
      <c r="AZ19" s="32">
        <v>15500</v>
      </c>
      <c r="BA19" s="32">
        <v>118634</v>
      </c>
      <c r="BB19" s="32">
        <v>15842</v>
      </c>
      <c r="BC19" s="32">
        <v>41779</v>
      </c>
      <c r="BD19" s="32">
        <v>5810</v>
      </c>
      <c r="BE19" s="32">
        <v>3201</v>
      </c>
      <c r="BF19" s="32">
        <v>69908</v>
      </c>
      <c r="BG19" s="32">
        <v>77407</v>
      </c>
      <c r="BH19" s="32">
        <v>100000</v>
      </c>
      <c r="BI19" s="32">
        <v>37102</v>
      </c>
      <c r="BJ19" s="32">
        <v>43</v>
      </c>
      <c r="BK19" s="32">
        <v>42018</v>
      </c>
      <c r="BL19" s="32">
        <v>37024</v>
      </c>
      <c r="BM19" s="32">
        <v>12438</v>
      </c>
      <c r="BN19" s="32">
        <v>215368</v>
      </c>
      <c r="BO19" s="32">
        <v>46459</v>
      </c>
      <c r="BP19" s="32">
        <v>70655</v>
      </c>
      <c r="BQ19" s="32">
        <v>371</v>
      </c>
      <c r="BR19" s="32">
        <v>7066641</v>
      </c>
      <c r="BS19" s="32">
        <v>14245</v>
      </c>
      <c r="BT19" s="32">
        <v>4745</v>
      </c>
      <c r="BU19" s="18"/>
      <c r="BV19" s="3"/>
      <c r="BW19" s="3"/>
      <c r="BX19" s="3"/>
      <c r="BY19" s="3"/>
      <c r="BZ19" s="3"/>
      <c r="CA19" s="3"/>
      <c r="CB19" s="3"/>
      <c r="CC19" s="3"/>
      <c r="CD19" s="3"/>
      <c r="CE19" s="1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50">
        <v>10208032</v>
      </c>
      <c r="DG19" s="16"/>
    </row>
    <row r="20" spans="2:111" ht="25.5">
      <c r="B20" s="4" t="s">
        <v>122</v>
      </c>
      <c r="C20" s="32">
        <v>49899</v>
      </c>
      <c r="D20" s="32">
        <v>112367</v>
      </c>
      <c r="E20" s="32">
        <v>20726</v>
      </c>
      <c r="F20" s="32">
        <v>40984</v>
      </c>
      <c r="G20" s="32">
        <v>70000</v>
      </c>
      <c r="H20" s="32">
        <v>10912</v>
      </c>
      <c r="I20" s="32">
        <v>600</v>
      </c>
      <c r="J20" s="32">
        <v>70136</v>
      </c>
      <c r="K20" s="32">
        <v>15200</v>
      </c>
      <c r="L20" s="32">
        <v>7943</v>
      </c>
      <c r="M20" s="32">
        <v>11603</v>
      </c>
      <c r="N20" s="32">
        <v>10833</v>
      </c>
      <c r="O20" s="32">
        <v>24971</v>
      </c>
      <c r="P20" s="32">
        <v>1751</v>
      </c>
      <c r="Q20" s="32">
        <v>13868</v>
      </c>
      <c r="R20" s="32"/>
      <c r="S20" s="32"/>
      <c r="T20" s="32">
        <v>5624</v>
      </c>
      <c r="U20" s="32"/>
      <c r="V20" s="32"/>
      <c r="W20" s="32"/>
      <c r="X20" s="32"/>
      <c r="Y20" s="32"/>
      <c r="Z20" s="32">
        <v>213</v>
      </c>
      <c r="AA20" s="32">
        <v>5880</v>
      </c>
      <c r="AB20" s="32"/>
      <c r="AC20" s="32"/>
      <c r="AD20" s="32"/>
      <c r="AE20" s="32">
        <v>4106</v>
      </c>
      <c r="AF20" s="32">
        <v>21591</v>
      </c>
      <c r="AG20" s="32">
        <v>988</v>
      </c>
      <c r="AH20" s="32">
        <v>672</v>
      </c>
      <c r="AI20" s="32">
        <v>23469</v>
      </c>
      <c r="AJ20" s="32">
        <v>6550</v>
      </c>
      <c r="AK20" s="23"/>
      <c r="AL20" s="13"/>
      <c r="AM20" s="3"/>
      <c r="AN20" s="32">
        <v>8855</v>
      </c>
      <c r="AO20" s="23"/>
      <c r="AP20" s="32">
        <v>172299</v>
      </c>
      <c r="AQ20" s="32">
        <v>96219</v>
      </c>
      <c r="AR20" s="32">
        <v>324071</v>
      </c>
      <c r="AS20" s="32">
        <v>225018</v>
      </c>
      <c r="AT20" s="32">
        <v>6642</v>
      </c>
      <c r="AU20" s="32">
        <v>32305</v>
      </c>
      <c r="AV20" s="32">
        <v>197091</v>
      </c>
      <c r="AW20" s="32">
        <v>42244</v>
      </c>
      <c r="AX20" s="32">
        <v>43000</v>
      </c>
      <c r="AY20" s="32">
        <v>189859</v>
      </c>
      <c r="AZ20" s="32">
        <v>10500</v>
      </c>
      <c r="BA20" s="32">
        <v>110723</v>
      </c>
      <c r="BB20" s="32">
        <v>393131</v>
      </c>
      <c r="BC20" s="32">
        <v>50393</v>
      </c>
      <c r="BD20" s="32">
        <v>8013</v>
      </c>
      <c r="BE20" s="32">
        <v>160374</v>
      </c>
      <c r="BF20" s="32">
        <v>41206</v>
      </c>
      <c r="BG20" s="32">
        <v>15769</v>
      </c>
      <c r="BH20" s="32">
        <v>175000</v>
      </c>
      <c r="BI20" s="32">
        <v>15413</v>
      </c>
      <c r="BJ20" s="32">
        <v>89045</v>
      </c>
      <c r="BK20" s="32">
        <v>177199</v>
      </c>
      <c r="BL20" s="32">
        <v>162461</v>
      </c>
      <c r="BM20" s="32">
        <v>21829</v>
      </c>
      <c r="BN20" s="32">
        <v>367615</v>
      </c>
      <c r="BO20" s="32">
        <v>1115820</v>
      </c>
      <c r="BP20" s="32">
        <v>364042</v>
      </c>
      <c r="BQ20" s="32">
        <v>23506141</v>
      </c>
      <c r="BR20" s="32">
        <v>1465129</v>
      </c>
      <c r="BS20" s="32">
        <v>245621</v>
      </c>
      <c r="BT20" s="32">
        <v>80204</v>
      </c>
      <c r="BU20" s="78"/>
      <c r="BV20" s="3"/>
      <c r="BW20" s="3"/>
      <c r="BX20" s="3"/>
      <c r="BY20" s="3"/>
      <c r="BZ20" s="3"/>
      <c r="CA20" s="3"/>
      <c r="CB20" s="3"/>
      <c r="CC20" s="3"/>
      <c r="CD20" s="3"/>
      <c r="CE20" s="1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50">
        <v>30444117</v>
      </c>
      <c r="DG20" s="16"/>
    </row>
    <row r="21" spans="2:111" ht="25.5">
      <c r="B21" s="11" t="s">
        <v>773</v>
      </c>
      <c r="C21" s="32"/>
      <c r="D21" s="32"/>
      <c r="E21" s="32"/>
      <c r="F21" s="32"/>
      <c r="G21" s="32"/>
      <c r="H21" s="32"/>
      <c r="I21" s="32"/>
      <c r="J21" s="32"/>
      <c r="K21" s="32"/>
      <c r="L21" s="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18"/>
      <c r="AI21" s="32">
        <v>0</v>
      </c>
      <c r="AJ21" s="18"/>
      <c r="AK21" s="3"/>
      <c r="AL21" s="13"/>
      <c r="AM21" s="3"/>
      <c r="AN21" s="3"/>
      <c r="AO21" s="3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82">
        <v>120000</v>
      </c>
      <c r="BP21" s="82"/>
      <c r="BQ21" s="82"/>
      <c r="BR21" s="82"/>
      <c r="BS21" s="82"/>
      <c r="BT21" s="82"/>
      <c r="BU21" s="78"/>
      <c r="BV21" s="3"/>
      <c r="BW21" s="3"/>
      <c r="BX21" s="3"/>
      <c r="BY21" s="3"/>
      <c r="BZ21" s="3"/>
      <c r="CA21" s="3"/>
      <c r="CB21" s="3"/>
      <c r="CC21" s="3"/>
      <c r="CD21" s="3"/>
      <c r="CE21" s="1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50">
        <v>120000</v>
      </c>
      <c r="DG21" s="16"/>
    </row>
    <row r="22" spans="2:110" s="16" customFormat="1" ht="13.5" thickBot="1">
      <c r="B22" s="7" t="s">
        <v>672</v>
      </c>
      <c r="C22" s="38">
        <v>2545872</v>
      </c>
      <c r="D22" s="38">
        <v>2192710</v>
      </c>
      <c r="E22" s="38">
        <v>1242492</v>
      </c>
      <c r="F22" s="38">
        <v>1472799</v>
      </c>
      <c r="G22" s="38">
        <v>1515371</v>
      </c>
      <c r="H22" s="38">
        <v>2512231</v>
      </c>
      <c r="I22" s="38">
        <v>1130910</v>
      </c>
      <c r="J22" s="38">
        <v>376347</v>
      </c>
      <c r="K22" s="38">
        <v>166826</v>
      </c>
      <c r="L22" s="48">
        <v>331556</v>
      </c>
      <c r="M22" s="38">
        <v>301003</v>
      </c>
      <c r="N22" s="38">
        <v>279952</v>
      </c>
      <c r="O22" s="38">
        <v>223160</v>
      </c>
      <c r="P22" s="38">
        <v>70296</v>
      </c>
      <c r="Q22" s="38">
        <v>166571</v>
      </c>
      <c r="R22" s="38">
        <v>208763</v>
      </c>
      <c r="S22" s="38">
        <v>236544</v>
      </c>
      <c r="T22" s="38">
        <v>191254</v>
      </c>
      <c r="U22" s="38">
        <v>308762</v>
      </c>
      <c r="V22" s="38">
        <v>193444</v>
      </c>
      <c r="W22" s="38">
        <v>234807</v>
      </c>
      <c r="X22" s="38">
        <v>249841</v>
      </c>
      <c r="Y22" s="38">
        <v>205803</v>
      </c>
      <c r="Z22" s="38">
        <v>175001</v>
      </c>
      <c r="AA22" s="38">
        <v>279017</v>
      </c>
      <c r="AB22" s="38">
        <v>200586</v>
      </c>
      <c r="AC22" s="38">
        <v>180585</v>
      </c>
      <c r="AD22" s="38">
        <v>182550</v>
      </c>
      <c r="AE22" s="38">
        <v>133620</v>
      </c>
      <c r="AF22" s="38">
        <v>294444</v>
      </c>
      <c r="AG22" s="38">
        <v>107487</v>
      </c>
      <c r="AH22" s="140">
        <v>290689</v>
      </c>
      <c r="AI22" s="38">
        <v>259139</v>
      </c>
      <c r="AJ22" s="140">
        <v>424986</v>
      </c>
      <c r="AK22" s="48">
        <v>280790</v>
      </c>
      <c r="AL22" s="55">
        <v>119580</v>
      </c>
      <c r="AM22" s="48">
        <v>238980</v>
      </c>
      <c r="AN22" s="48">
        <v>317940</v>
      </c>
      <c r="AO22" s="48">
        <v>140463</v>
      </c>
      <c r="AP22" s="38">
        <v>1576105</v>
      </c>
      <c r="AQ22" s="38">
        <v>5565190</v>
      </c>
      <c r="AR22" s="38">
        <v>8195139</v>
      </c>
      <c r="AS22" s="38">
        <v>7596899</v>
      </c>
      <c r="AT22" s="38">
        <v>361825</v>
      </c>
      <c r="AU22" s="38">
        <v>647005</v>
      </c>
      <c r="AV22" s="38">
        <v>17570364</v>
      </c>
      <c r="AW22" s="38">
        <v>2318728</v>
      </c>
      <c r="AX22" s="38">
        <v>1685419</v>
      </c>
      <c r="AY22" s="38">
        <v>211474225</v>
      </c>
      <c r="AZ22" s="38">
        <v>6788831</v>
      </c>
      <c r="BA22" s="38">
        <v>5846250</v>
      </c>
      <c r="BB22" s="38">
        <v>14898426</v>
      </c>
      <c r="BC22" s="38">
        <v>1070249</v>
      </c>
      <c r="BD22" s="38">
        <v>2988194</v>
      </c>
      <c r="BE22" s="38">
        <v>1587045</v>
      </c>
      <c r="BF22" s="38">
        <v>90794716</v>
      </c>
      <c r="BG22" s="38">
        <v>668059</v>
      </c>
      <c r="BH22" s="38">
        <v>5500000</v>
      </c>
      <c r="BI22" s="38">
        <v>138147551</v>
      </c>
      <c r="BJ22" s="38">
        <v>10548566</v>
      </c>
      <c r="BK22" s="38">
        <v>5383649</v>
      </c>
      <c r="BL22" s="38">
        <v>10101188</v>
      </c>
      <c r="BM22" s="38">
        <v>5090868</v>
      </c>
      <c r="BN22" s="38">
        <v>27339819</v>
      </c>
      <c r="BO22" s="119">
        <v>10367272</v>
      </c>
      <c r="BP22" s="119">
        <v>4862508</v>
      </c>
      <c r="BQ22" s="119">
        <v>26891181</v>
      </c>
      <c r="BR22" s="119">
        <v>16849788</v>
      </c>
      <c r="BS22" s="119">
        <v>4575687</v>
      </c>
      <c r="BT22" s="119">
        <v>831004</v>
      </c>
      <c r="BU22" s="102"/>
      <c r="BV22" s="60"/>
      <c r="BW22" s="60"/>
      <c r="BX22" s="60"/>
      <c r="BY22" s="60"/>
      <c r="BZ22" s="60"/>
      <c r="CA22" s="60"/>
      <c r="CB22" s="60"/>
      <c r="CC22" s="60"/>
      <c r="CD22" s="60"/>
      <c r="CE22" s="59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28">
        <v>668104921</v>
      </c>
    </row>
    <row r="23" spans="2:111" ht="13.5" thickBot="1">
      <c r="B23" s="322" t="s">
        <v>109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4"/>
      <c r="DG23" s="16"/>
    </row>
    <row r="24" spans="2:111" ht="12.75">
      <c r="B24" s="19" t="s">
        <v>123</v>
      </c>
      <c r="C24" s="39">
        <v>184555</v>
      </c>
      <c r="D24" s="39">
        <v>44007</v>
      </c>
      <c r="E24" s="39">
        <v>1800</v>
      </c>
      <c r="F24" s="39">
        <v>3096</v>
      </c>
      <c r="G24" s="39">
        <v>204500</v>
      </c>
      <c r="H24" s="39">
        <v>6323</v>
      </c>
      <c r="I24" s="39">
        <v>194806</v>
      </c>
      <c r="J24" s="39">
        <v>13151</v>
      </c>
      <c r="K24" s="39">
        <v>83873</v>
      </c>
      <c r="L24" s="39">
        <v>139850</v>
      </c>
      <c r="M24" s="39">
        <v>115971</v>
      </c>
      <c r="N24" s="39">
        <v>47481</v>
      </c>
      <c r="O24" s="39">
        <v>98019</v>
      </c>
      <c r="P24" s="39">
        <v>110577</v>
      </c>
      <c r="Q24" s="39">
        <v>276771</v>
      </c>
      <c r="R24" s="39">
        <v>118171</v>
      </c>
      <c r="S24" s="39">
        <v>77842</v>
      </c>
      <c r="T24" s="39">
        <v>55803</v>
      </c>
      <c r="U24" s="39">
        <v>23875</v>
      </c>
      <c r="V24" s="39">
        <v>129135</v>
      </c>
      <c r="W24" s="39">
        <v>121917</v>
      </c>
      <c r="X24" s="39">
        <v>52228</v>
      </c>
      <c r="Y24" s="39">
        <v>33376</v>
      </c>
      <c r="Z24" s="39">
        <v>66284</v>
      </c>
      <c r="AA24" s="39">
        <v>82980</v>
      </c>
      <c r="AB24" s="39">
        <v>164064</v>
      </c>
      <c r="AC24" s="39">
        <v>90746</v>
      </c>
      <c r="AD24" s="39">
        <v>34124</v>
      </c>
      <c r="AE24" s="39">
        <v>74424</v>
      </c>
      <c r="AF24" s="39">
        <v>205467</v>
      </c>
      <c r="AG24" s="39">
        <v>90906</v>
      </c>
      <c r="AH24" s="39">
        <v>31524</v>
      </c>
      <c r="AI24" s="39">
        <v>104675</v>
      </c>
      <c r="AJ24" s="39">
        <v>71631</v>
      </c>
      <c r="AK24" s="39">
        <v>42775</v>
      </c>
      <c r="AL24" s="39">
        <v>90596</v>
      </c>
      <c r="AM24" s="39">
        <v>140251</v>
      </c>
      <c r="AN24" s="39">
        <v>26397</v>
      </c>
      <c r="AO24" s="39">
        <v>28394</v>
      </c>
      <c r="AP24" s="39">
        <v>24153</v>
      </c>
      <c r="AQ24" s="39">
        <v>2014228</v>
      </c>
      <c r="AR24" s="39">
        <v>9000</v>
      </c>
      <c r="AS24" s="39">
        <v>187028</v>
      </c>
      <c r="AT24" s="39">
        <v>8935</v>
      </c>
      <c r="AU24" s="39">
        <v>149869</v>
      </c>
      <c r="AV24" s="39">
        <v>829052</v>
      </c>
      <c r="AW24" s="39">
        <v>177</v>
      </c>
      <c r="AX24" s="39">
        <v>256423</v>
      </c>
      <c r="AY24" s="39">
        <v>1670</v>
      </c>
      <c r="AZ24" s="39">
        <v>3000</v>
      </c>
      <c r="BA24" s="57"/>
      <c r="BB24" s="39">
        <v>4016</v>
      </c>
      <c r="BC24" s="39">
        <v>29496</v>
      </c>
      <c r="BD24" s="39">
        <v>934277</v>
      </c>
      <c r="BE24" s="39">
        <v>12262</v>
      </c>
      <c r="BF24" s="39">
        <v>40290202</v>
      </c>
      <c r="BG24" s="39">
        <v>50598</v>
      </c>
      <c r="BH24" s="39">
        <v>171100</v>
      </c>
      <c r="BI24" s="39">
        <v>182215973</v>
      </c>
      <c r="BJ24" s="39">
        <v>3909520</v>
      </c>
      <c r="BK24" s="39">
        <v>277305</v>
      </c>
      <c r="BL24" s="39">
        <v>5055</v>
      </c>
      <c r="BM24" s="39">
        <v>194303</v>
      </c>
      <c r="BN24" s="39">
        <v>1440436</v>
      </c>
      <c r="BO24" s="39">
        <v>149598</v>
      </c>
      <c r="BP24" s="39">
        <v>20912193</v>
      </c>
      <c r="BQ24" s="39">
        <v>2345</v>
      </c>
      <c r="BR24" s="39">
        <v>870113905</v>
      </c>
      <c r="BS24" s="39">
        <v>26915</v>
      </c>
      <c r="BT24" s="39"/>
      <c r="BU24" s="113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114"/>
      <c r="CI24" s="84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186">
        <v>1127705399</v>
      </c>
      <c r="DG24" s="16"/>
    </row>
    <row r="25" spans="2:111" ht="12.75">
      <c r="B25" s="4" t="s">
        <v>124</v>
      </c>
      <c r="C25" s="32">
        <v>57100</v>
      </c>
      <c r="D25" s="32">
        <v>37155</v>
      </c>
      <c r="E25" s="3"/>
      <c r="F25" s="32">
        <v>171912</v>
      </c>
      <c r="G25" s="3"/>
      <c r="H25" s="32">
        <v>65863</v>
      </c>
      <c r="I25" s="32"/>
      <c r="J25" s="32"/>
      <c r="K25" s="32"/>
      <c r="L25" s="32"/>
      <c r="M25" s="32">
        <v>1696</v>
      </c>
      <c r="N25" s="32"/>
      <c r="O25" s="32">
        <v>16</v>
      </c>
      <c r="P25" s="32"/>
      <c r="Q25" s="3"/>
      <c r="R25" s="3"/>
      <c r="S25" s="3"/>
      <c r="T25" s="3"/>
      <c r="U25" s="32">
        <v>246</v>
      </c>
      <c r="V25" s="32">
        <v>1903</v>
      </c>
      <c r="W25" s="32"/>
      <c r="X25" s="3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13"/>
      <c r="AK25" s="13"/>
      <c r="AL25" s="13"/>
      <c r="AM25" s="13"/>
      <c r="AN25" s="3"/>
      <c r="AO25" s="13"/>
      <c r="AP25" s="32">
        <v>325</v>
      </c>
      <c r="AQ25" s="32"/>
      <c r="AR25" s="32"/>
      <c r="AS25" s="32">
        <v>341544</v>
      </c>
      <c r="AT25" s="32">
        <v>854</v>
      </c>
      <c r="AU25" s="32"/>
      <c r="AV25" s="32"/>
      <c r="AW25" s="32">
        <v>17600</v>
      </c>
      <c r="AX25" s="32"/>
      <c r="AY25" s="32">
        <v>21730</v>
      </c>
      <c r="AZ25" s="32"/>
      <c r="BA25" s="32"/>
      <c r="BB25" s="32"/>
      <c r="BC25" s="32">
        <v>25765</v>
      </c>
      <c r="BD25" s="32"/>
      <c r="BE25" s="32">
        <v>187</v>
      </c>
      <c r="BF25" s="32"/>
      <c r="BG25" s="32"/>
      <c r="BH25" s="32">
        <v>9036493</v>
      </c>
      <c r="BI25" s="32">
        <v>7878</v>
      </c>
      <c r="BJ25" s="3"/>
      <c r="BK25" s="32">
        <v>608</v>
      </c>
      <c r="BL25" s="32"/>
      <c r="BM25" s="32">
        <v>4776</v>
      </c>
      <c r="BN25" s="32"/>
      <c r="BO25" s="32">
        <v>12641</v>
      </c>
      <c r="BP25" s="32">
        <v>263753</v>
      </c>
      <c r="BQ25" s="32">
        <v>1687</v>
      </c>
      <c r="BR25" s="32">
        <v>312929091</v>
      </c>
      <c r="BS25" s="32">
        <v>9950</v>
      </c>
      <c r="BT25" s="32"/>
      <c r="BU25" s="78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78"/>
      <c r="CI25" s="46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50">
        <v>323010773</v>
      </c>
      <c r="DG25" s="16"/>
    </row>
    <row r="26" spans="2:111" ht="25.5">
      <c r="B26" s="4" t="s">
        <v>125</v>
      </c>
      <c r="C26" s="32">
        <v>19929000</v>
      </c>
      <c r="D26" s="32">
        <v>561602</v>
      </c>
      <c r="E26" s="32">
        <v>197292</v>
      </c>
      <c r="F26" s="32">
        <v>818561</v>
      </c>
      <c r="G26" s="32">
        <v>566640</v>
      </c>
      <c r="H26" s="32">
        <v>14255679</v>
      </c>
      <c r="I26" s="32">
        <v>346294</v>
      </c>
      <c r="J26" s="32">
        <v>2179187</v>
      </c>
      <c r="K26" s="32">
        <v>60074</v>
      </c>
      <c r="L26" s="32">
        <v>75</v>
      </c>
      <c r="M26" s="32">
        <v>149702</v>
      </c>
      <c r="N26" s="3"/>
      <c r="O26" s="32">
        <v>739</v>
      </c>
      <c r="P26" s="32"/>
      <c r="Q26" s="3"/>
      <c r="R26" s="3"/>
      <c r="S26" s="32">
        <v>8000</v>
      </c>
      <c r="T26" s="32"/>
      <c r="U26" s="32">
        <v>1305</v>
      </c>
      <c r="V26" s="32"/>
      <c r="W26" s="32"/>
      <c r="X26" s="32"/>
      <c r="Y26" s="3"/>
      <c r="Z26" s="3"/>
      <c r="AA26" s="32">
        <v>9200</v>
      </c>
      <c r="AB26" s="3"/>
      <c r="AC26" s="3"/>
      <c r="AD26" s="3"/>
      <c r="AE26" s="3"/>
      <c r="AF26" s="32">
        <v>24000</v>
      </c>
      <c r="AG26" s="32"/>
      <c r="AH26" s="13"/>
      <c r="AI26" s="32">
        <v>5696</v>
      </c>
      <c r="AJ26" s="13"/>
      <c r="AK26" s="32">
        <v>700</v>
      </c>
      <c r="AL26" s="23"/>
      <c r="AM26" s="32">
        <v>1687</v>
      </c>
      <c r="AN26" s="32">
        <v>6095</v>
      </c>
      <c r="AO26" s="13"/>
      <c r="AP26" s="32">
        <v>2050690</v>
      </c>
      <c r="AQ26" s="32">
        <v>574702</v>
      </c>
      <c r="AR26" s="32">
        <v>1623034</v>
      </c>
      <c r="AS26" s="32">
        <v>2284077</v>
      </c>
      <c r="AT26" s="32">
        <v>23432</v>
      </c>
      <c r="AU26" s="32">
        <v>146399</v>
      </c>
      <c r="AV26" s="32">
        <v>72398110</v>
      </c>
      <c r="AW26" s="32">
        <v>4492082</v>
      </c>
      <c r="AX26" s="32">
        <v>41100703</v>
      </c>
      <c r="AY26" s="32">
        <v>21024401</v>
      </c>
      <c r="AZ26" s="32">
        <v>16047322.000000002</v>
      </c>
      <c r="BA26" s="32">
        <v>2089750</v>
      </c>
      <c r="BB26" s="32">
        <v>8395887.999999998</v>
      </c>
      <c r="BC26" s="32">
        <v>2014041</v>
      </c>
      <c r="BD26" s="32">
        <v>12610001</v>
      </c>
      <c r="BE26" s="32">
        <v>20255922.000000004</v>
      </c>
      <c r="BF26" s="32">
        <v>27561</v>
      </c>
      <c r="BG26" s="32">
        <v>204526</v>
      </c>
      <c r="BH26" s="32">
        <v>739900</v>
      </c>
      <c r="BI26" s="32">
        <v>2532274</v>
      </c>
      <c r="BJ26" s="32">
        <v>16730</v>
      </c>
      <c r="BK26" s="32">
        <v>1754312</v>
      </c>
      <c r="BL26" s="32">
        <v>6071518</v>
      </c>
      <c r="BM26" s="32">
        <v>1742875</v>
      </c>
      <c r="BN26" s="32">
        <v>14807081.999999998</v>
      </c>
      <c r="BO26" s="32">
        <v>14348883.000000002</v>
      </c>
      <c r="BP26" s="32">
        <v>6454424.999999999</v>
      </c>
      <c r="BQ26" s="32">
        <v>27030900</v>
      </c>
      <c r="BR26" s="32">
        <v>5684335</v>
      </c>
      <c r="BS26" s="32">
        <v>12277063</v>
      </c>
      <c r="BT26" s="32">
        <v>231448</v>
      </c>
      <c r="BU26" s="78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78"/>
      <c r="CI26" s="82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50">
        <v>340175914</v>
      </c>
      <c r="DG26" s="16"/>
    </row>
    <row r="27" spans="2:111" ht="38.25">
      <c r="B27" s="4" t="s">
        <v>219</v>
      </c>
      <c r="C27" s="32">
        <v>302260</v>
      </c>
      <c r="D27" s="32">
        <v>151842</v>
      </c>
      <c r="E27" s="32">
        <v>79109</v>
      </c>
      <c r="F27" s="32">
        <v>45159</v>
      </c>
      <c r="G27" s="32">
        <v>140725</v>
      </c>
      <c r="H27" s="32">
        <v>101021</v>
      </c>
      <c r="I27" s="32">
        <v>76257</v>
      </c>
      <c r="J27" s="32">
        <v>88546</v>
      </c>
      <c r="K27" s="32">
        <v>93664</v>
      </c>
      <c r="L27" s="32">
        <v>136477</v>
      </c>
      <c r="M27" s="32">
        <v>166436</v>
      </c>
      <c r="N27" s="32">
        <v>131810</v>
      </c>
      <c r="O27" s="32">
        <v>224025</v>
      </c>
      <c r="P27" s="32">
        <v>238</v>
      </c>
      <c r="Q27" s="32">
        <v>118759</v>
      </c>
      <c r="R27" s="32">
        <v>197453</v>
      </c>
      <c r="S27" s="32">
        <v>154737</v>
      </c>
      <c r="T27" s="32">
        <v>31179</v>
      </c>
      <c r="U27" s="32">
        <v>187413</v>
      </c>
      <c r="V27" s="32">
        <v>70943</v>
      </c>
      <c r="W27" s="32">
        <v>194382</v>
      </c>
      <c r="X27" s="32">
        <v>151321</v>
      </c>
      <c r="Y27" s="32">
        <v>132839</v>
      </c>
      <c r="Z27" s="32">
        <v>177995</v>
      </c>
      <c r="AA27" s="32">
        <v>167276</v>
      </c>
      <c r="AB27" s="32">
        <v>159197</v>
      </c>
      <c r="AC27" s="32">
        <v>23160</v>
      </c>
      <c r="AD27" s="32">
        <v>167052</v>
      </c>
      <c r="AE27" s="32">
        <v>114626</v>
      </c>
      <c r="AF27" s="32">
        <v>131842</v>
      </c>
      <c r="AG27" s="32">
        <v>197100</v>
      </c>
      <c r="AH27" s="32">
        <v>127972</v>
      </c>
      <c r="AI27" s="32">
        <v>146176</v>
      </c>
      <c r="AJ27" s="32">
        <v>141601</v>
      </c>
      <c r="AK27" s="32">
        <v>132231</v>
      </c>
      <c r="AL27" s="32">
        <v>145483</v>
      </c>
      <c r="AM27" s="32">
        <v>111328</v>
      </c>
      <c r="AN27" s="32">
        <v>89116</v>
      </c>
      <c r="AO27" s="32">
        <v>7000</v>
      </c>
      <c r="AP27" s="32">
        <v>189596</v>
      </c>
      <c r="AQ27" s="32">
        <v>685709</v>
      </c>
      <c r="AR27" s="32">
        <v>1946274</v>
      </c>
      <c r="AS27" s="32">
        <v>8841884</v>
      </c>
      <c r="AT27" s="32">
        <v>22677</v>
      </c>
      <c r="AU27" s="32">
        <v>45493</v>
      </c>
      <c r="AV27" s="32">
        <v>115321273</v>
      </c>
      <c r="AW27" s="32">
        <v>30075416</v>
      </c>
      <c r="AX27" s="32">
        <v>419623</v>
      </c>
      <c r="AY27" s="32">
        <v>2632679</v>
      </c>
      <c r="AZ27" s="32">
        <v>216414</v>
      </c>
      <c r="BA27" s="32">
        <v>227230</v>
      </c>
      <c r="BB27" s="32">
        <v>2309997</v>
      </c>
      <c r="BC27" s="32">
        <v>46765</v>
      </c>
      <c r="BD27" s="32">
        <v>8505</v>
      </c>
      <c r="BE27" s="32">
        <v>9052</v>
      </c>
      <c r="BF27" s="32">
        <v>202656</v>
      </c>
      <c r="BG27" s="32">
        <v>45604</v>
      </c>
      <c r="BH27" s="32">
        <v>288365</v>
      </c>
      <c r="BI27" s="32">
        <v>2308312</v>
      </c>
      <c r="BJ27" s="32">
        <v>441542</v>
      </c>
      <c r="BK27" s="32">
        <v>324896</v>
      </c>
      <c r="BL27" s="32">
        <v>143652</v>
      </c>
      <c r="BM27" s="32">
        <v>2018520</v>
      </c>
      <c r="BN27" s="32">
        <v>2127765</v>
      </c>
      <c r="BO27" s="32">
        <v>917796</v>
      </c>
      <c r="BP27" s="32">
        <v>72246988</v>
      </c>
      <c r="BQ27" s="32">
        <v>63363</v>
      </c>
      <c r="BR27" s="32">
        <v>643478881</v>
      </c>
      <c r="BS27" s="32">
        <v>7043240088</v>
      </c>
      <c r="BT27" s="32">
        <v>112798</v>
      </c>
      <c r="BU27" s="78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46"/>
      <c r="CI27" s="82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50">
        <v>7935975563</v>
      </c>
      <c r="DG27" s="16"/>
    </row>
    <row r="28" spans="2:111" ht="12.75">
      <c r="B28" s="4" t="s">
        <v>126</v>
      </c>
      <c r="C28" s="32">
        <v>1077655</v>
      </c>
      <c r="D28" s="32">
        <v>56315</v>
      </c>
      <c r="E28" s="32">
        <v>66511</v>
      </c>
      <c r="F28" s="32">
        <v>39442</v>
      </c>
      <c r="G28" s="32">
        <v>103808</v>
      </c>
      <c r="H28" s="32">
        <v>130254</v>
      </c>
      <c r="I28" s="32">
        <v>378589</v>
      </c>
      <c r="J28" s="32">
        <v>26301</v>
      </c>
      <c r="K28" s="32">
        <v>150419</v>
      </c>
      <c r="L28" s="32">
        <v>225476</v>
      </c>
      <c r="M28" s="32">
        <v>4546</v>
      </c>
      <c r="N28" s="32">
        <v>213724</v>
      </c>
      <c r="O28" s="32">
        <v>144139</v>
      </c>
      <c r="P28" s="32">
        <v>145465</v>
      </c>
      <c r="Q28" s="32">
        <v>185601</v>
      </c>
      <c r="R28" s="32">
        <v>107404</v>
      </c>
      <c r="S28" s="32">
        <v>249532</v>
      </c>
      <c r="T28" s="32">
        <v>181342</v>
      </c>
      <c r="U28" s="32">
        <v>363565</v>
      </c>
      <c r="V28" s="32">
        <v>166647</v>
      </c>
      <c r="W28" s="32">
        <v>122091</v>
      </c>
      <c r="X28" s="32">
        <v>110290</v>
      </c>
      <c r="Y28" s="32">
        <v>128316</v>
      </c>
      <c r="Z28" s="32">
        <v>261130</v>
      </c>
      <c r="AA28" s="32">
        <v>190592</v>
      </c>
      <c r="AB28" s="32">
        <v>175013</v>
      </c>
      <c r="AC28" s="32">
        <v>146772</v>
      </c>
      <c r="AD28" s="32">
        <v>281111</v>
      </c>
      <c r="AE28" s="32">
        <v>117070</v>
      </c>
      <c r="AF28" s="32">
        <v>139032</v>
      </c>
      <c r="AG28" s="32">
        <v>180992</v>
      </c>
      <c r="AH28" s="32">
        <v>174255</v>
      </c>
      <c r="AI28" s="32">
        <v>193847</v>
      </c>
      <c r="AJ28" s="32">
        <v>272735</v>
      </c>
      <c r="AK28" s="32">
        <v>108467</v>
      </c>
      <c r="AL28" s="32">
        <v>165139</v>
      </c>
      <c r="AM28" s="32">
        <v>156769</v>
      </c>
      <c r="AN28" s="32">
        <v>134867</v>
      </c>
      <c r="AO28" s="32">
        <v>158346</v>
      </c>
      <c r="AP28" s="32">
        <v>185672</v>
      </c>
      <c r="AQ28" s="32">
        <v>374716</v>
      </c>
      <c r="AR28" s="32">
        <v>242240</v>
      </c>
      <c r="AS28" s="32">
        <v>560447</v>
      </c>
      <c r="AT28" s="32">
        <v>48126</v>
      </c>
      <c r="AU28" s="32">
        <v>101898</v>
      </c>
      <c r="AV28" s="32">
        <v>63902233</v>
      </c>
      <c r="AW28" s="32">
        <v>128921</v>
      </c>
      <c r="AX28" s="32">
        <v>913247</v>
      </c>
      <c r="AY28" s="32">
        <v>114182</v>
      </c>
      <c r="AZ28" s="32">
        <v>420000</v>
      </c>
      <c r="BA28" s="32">
        <v>334922</v>
      </c>
      <c r="BB28" s="32">
        <v>132790</v>
      </c>
      <c r="BC28" s="32">
        <v>164138</v>
      </c>
      <c r="BD28" s="3"/>
      <c r="BE28" s="32">
        <v>76024</v>
      </c>
      <c r="BF28" s="32">
        <v>1072383</v>
      </c>
      <c r="BG28" s="32">
        <v>21260</v>
      </c>
      <c r="BH28" s="32">
        <v>1900000</v>
      </c>
      <c r="BI28" s="32">
        <v>32742254</v>
      </c>
      <c r="BJ28" s="32">
        <v>248213</v>
      </c>
      <c r="BK28" s="32">
        <v>60491</v>
      </c>
      <c r="BL28" s="32">
        <v>15239</v>
      </c>
      <c r="BM28" s="32">
        <v>393053</v>
      </c>
      <c r="BN28" s="32">
        <v>655982</v>
      </c>
      <c r="BO28" s="32">
        <v>925129</v>
      </c>
      <c r="BP28" s="32">
        <v>1762446</v>
      </c>
      <c r="BQ28" s="32">
        <v>41130</v>
      </c>
      <c r="BR28" s="32">
        <v>149904406</v>
      </c>
      <c r="BS28" s="32">
        <v>70998220</v>
      </c>
      <c r="BT28" s="32">
        <v>141403</v>
      </c>
      <c r="BU28" s="18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18"/>
      <c r="CI28" s="82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50">
        <v>335814734</v>
      </c>
      <c r="DG28" s="16"/>
    </row>
    <row r="29" spans="2:111" ht="25.5">
      <c r="B29" s="4" t="s">
        <v>127</v>
      </c>
      <c r="C29" s="32">
        <v>8950</v>
      </c>
      <c r="D29" s="32">
        <v>7282620</v>
      </c>
      <c r="E29" s="32"/>
      <c r="F29" s="32">
        <v>101513</v>
      </c>
      <c r="G29" s="3"/>
      <c r="H29" s="32">
        <v>850942</v>
      </c>
      <c r="I29" s="3"/>
      <c r="J29" s="32">
        <v>92053</v>
      </c>
      <c r="K29" s="3"/>
      <c r="L29" s="3"/>
      <c r="M29" s="3"/>
      <c r="N29" s="3"/>
      <c r="O29" s="32">
        <v>14</v>
      </c>
      <c r="P29" s="32">
        <v>104170</v>
      </c>
      <c r="Q29" s="32">
        <v>2545</v>
      </c>
      <c r="R29" s="32"/>
      <c r="S29" s="32"/>
      <c r="T29" s="3"/>
      <c r="U29" s="3"/>
      <c r="V29" s="3"/>
      <c r="W29" s="3"/>
      <c r="X29" s="3"/>
      <c r="Y29" s="32"/>
      <c r="Z29" s="32"/>
      <c r="AA29" s="32"/>
      <c r="AB29" s="3"/>
      <c r="AC29" s="3"/>
      <c r="AD29" s="3"/>
      <c r="AE29" s="3"/>
      <c r="AF29" s="32">
        <v>14241</v>
      </c>
      <c r="AG29" s="32"/>
      <c r="AH29" s="3"/>
      <c r="AI29" s="3"/>
      <c r="AJ29" s="3"/>
      <c r="AK29" s="3"/>
      <c r="AL29" s="3"/>
      <c r="AM29" s="3"/>
      <c r="AN29" s="3"/>
      <c r="AO29" s="3"/>
      <c r="AP29" s="3"/>
      <c r="AQ29" s="32">
        <v>13625100</v>
      </c>
      <c r="AR29" s="32"/>
      <c r="AS29" s="32">
        <v>8763496</v>
      </c>
      <c r="AT29" s="32">
        <v>315789</v>
      </c>
      <c r="AU29" s="32">
        <v>2131586</v>
      </c>
      <c r="AV29" s="32">
        <v>197400</v>
      </c>
      <c r="AW29" s="32">
        <v>1414279</v>
      </c>
      <c r="AX29" s="32">
        <v>31921593</v>
      </c>
      <c r="AY29" s="32">
        <v>12955506</v>
      </c>
      <c r="AZ29" s="32">
        <v>11413500</v>
      </c>
      <c r="BA29" s="32">
        <v>41545828</v>
      </c>
      <c r="BB29" s="32">
        <v>1527376</v>
      </c>
      <c r="BC29" s="32">
        <v>3725</v>
      </c>
      <c r="BD29" s="3"/>
      <c r="BE29" s="32">
        <v>24089352.000000004</v>
      </c>
      <c r="BF29" s="32">
        <v>548773</v>
      </c>
      <c r="BG29" s="32"/>
      <c r="BH29" s="32"/>
      <c r="BI29" s="32">
        <v>1307136</v>
      </c>
      <c r="BJ29" s="32">
        <v>1474168</v>
      </c>
      <c r="BK29" s="32">
        <v>21260</v>
      </c>
      <c r="BL29" s="32">
        <v>486150</v>
      </c>
      <c r="BM29" s="32">
        <v>6210</v>
      </c>
      <c r="BN29" s="32">
        <v>2797141</v>
      </c>
      <c r="BO29" s="32">
        <v>16276547.999999998</v>
      </c>
      <c r="BP29" s="32">
        <v>929282</v>
      </c>
      <c r="BQ29" s="32">
        <v>224903</v>
      </c>
      <c r="BR29" s="32">
        <v>517798</v>
      </c>
      <c r="BS29" s="32">
        <v>26696</v>
      </c>
      <c r="BT29" s="32">
        <v>4030</v>
      </c>
      <c r="BU29" s="46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78"/>
      <c r="CI29" s="46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50">
        <v>182981673</v>
      </c>
      <c r="DG29" s="16"/>
    </row>
    <row r="30" spans="2:111" ht="12.75">
      <c r="B30" s="4" t="s">
        <v>128</v>
      </c>
      <c r="C30" s="32"/>
      <c r="D30" s="32">
        <v>28466890</v>
      </c>
      <c r="E30" s="32"/>
      <c r="F30" s="3"/>
      <c r="G30" s="3"/>
      <c r="H30" s="32">
        <v>928047</v>
      </c>
      <c r="I30" s="32"/>
      <c r="J30" s="32"/>
      <c r="K30" s="32"/>
      <c r="L30" s="32"/>
      <c r="M30" s="32"/>
      <c r="N30" s="3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2">
        <v>10347553</v>
      </c>
      <c r="BQ30" s="3"/>
      <c r="BR30" s="3"/>
      <c r="BS30" s="3"/>
      <c r="BT30" s="3"/>
      <c r="BU30" s="18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78"/>
      <c r="CI30" s="82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50">
        <v>39742490</v>
      </c>
      <c r="DG30" s="16"/>
    </row>
    <row r="31" spans="2:111" ht="12.75">
      <c r="B31" s="4" t="s">
        <v>129</v>
      </c>
      <c r="C31" s="32">
        <v>10035301.000000002</v>
      </c>
      <c r="D31" s="32">
        <v>1283778</v>
      </c>
      <c r="E31" s="32">
        <v>991230</v>
      </c>
      <c r="F31" s="32">
        <v>211890898.99999997</v>
      </c>
      <c r="G31" s="32">
        <v>3952945</v>
      </c>
      <c r="H31" s="32"/>
      <c r="I31" s="32">
        <v>3774638</v>
      </c>
      <c r="J31" s="32">
        <v>1599061</v>
      </c>
      <c r="K31" s="32">
        <v>245060</v>
      </c>
      <c r="L31" s="32">
        <v>241730</v>
      </c>
      <c r="M31" s="32">
        <v>336077</v>
      </c>
      <c r="N31" s="32">
        <v>250495</v>
      </c>
      <c r="O31" s="32">
        <v>229156</v>
      </c>
      <c r="P31" s="32">
        <v>163477</v>
      </c>
      <c r="Q31" s="32">
        <v>326690</v>
      </c>
      <c r="R31" s="32">
        <v>291112</v>
      </c>
      <c r="S31" s="32">
        <v>194751</v>
      </c>
      <c r="T31" s="32">
        <v>205978</v>
      </c>
      <c r="U31" s="32">
        <v>208551</v>
      </c>
      <c r="V31" s="32">
        <v>122404</v>
      </c>
      <c r="W31" s="32">
        <v>195437</v>
      </c>
      <c r="X31" s="32">
        <v>102434</v>
      </c>
      <c r="Y31" s="32">
        <v>168113</v>
      </c>
      <c r="Z31" s="32">
        <v>238484</v>
      </c>
      <c r="AA31" s="32">
        <v>190756</v>
      </c>
      <c r="AB31" s="32">
        <v>213971</v>
      </c>
      <c r="AC31" s="32">
        <v>225223</v>
      </c>
      <c r="AD31" s="32">
        <v>142167</v>
      </c>
      <c r="AE31" s="32">
        <v>227124</v>
      </c>
      <c r="AF31" s="32">
        <v>263156</v>
      </c>
      <c r="AG31" s="32">
        <v>106598</v>
      </c>
      <c r="AH31" s="32">
        <v>297340</v>
      </c>
      <c r="AI31" s="32">
        <v>201250</v>
      </c>
      <c r="AJ31" s="32">
        <v>167190</v>
      </c>
      <c r="AK31" s="32">
        <v>358865</v>
      </c>
      <c r="AL31" s="32">
        <v>145503</v>
      </c>
      <c r="AM31" s="32">
        <v>193716</v>
      </c>
      <c r="AN31" s="32">
        <v>351098</v>
      </c>
      <c r="AO31" s="32">
        <v>331258</v>
      </c>
      <c r="AP31" s="32">
        <v>95103476</v>
      </c>
      <c r="AQ31" s="32">
        <v>1630431</v>
      </c>
      <c r="AR31" s="32">
        <v>2182969</v>
      </c>
      <c r="AS31" s="32">
        <v>12498626</v>
      </c>
      <c r="AT31" s="32">
        <v>461580</v>
      </c>
      <c r="AU31" s="32">
        <v>1903940</v>
      </c>
      <c r="AV31" s="32">
        <v>2870902</v>
      </c>
      <c r="AW31" s="32">
        <v>5981126.999999999</v>
      </c>
      <c r="AX31" s="32">
        <v>5985217</v>
      </c>
      <c r="AY31" s="32">
        <v>17857896</v>
      </c>
      <c r="AZ31" s="32">
        <v>22647191</v>
      </c>
      <c r="BA31" s="32">
        <v>24364926</v>
      </c>
      <c r="BB31" s="32">
        <v>9471126.999999998</v>
      </c>
      <c r="BC31" s="32">
        <v>845120</v>
      </c>
      <c r="BD31" s="32">
        <v>1140726</v>
      </c>
      <c r="BE31" s="32">
        <v>326953</v>
      </c>
      <c r="BF31" s="32">
        <v>17946076.999999996</v>
      </c>
      <c r="BG31" s="32">
        <v>1660787</v>
      </c>
      <c r="BH31" s="32">
        <v>9816235</v>
      </c>
      <c r="BI31" s="32">
        <v>3907878</v>
      </c>
      <c r="BJ31" s="32">
        <v>20786838</v>
      </c>
      <c r="BK31" s="32">
        <v>39467227.99999999</v>
      </c>
      <c r="BL31" s="32">
        <v>28995559</v>
      </c>
      <c r="BM31" s="32">
        <v>16464645</v>
      </c>
      <c r="BN31" s="32">
        <v>18878968</v>
      </c>
      <c r="BO31" s="32">
        <v>14393607</v>
      </c>
      <c r="BP31" s="32">
        <v>28330862</v>
      </c>
      <c r="BQ31" s="32">
        <v>243391</v>
      </c>
      <c r="BR31" s="32">
        <v>2677458</v>
      </c>
      <c r="BS31" s="32">
        <v>838091</v>
      </c>
      <c r="BT31" s="32">
        <v>303203</v>
      </c>
      <c r="BU31" s="78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46"/>
      <c r="CL31" s="46"/>
      <c r="CM31" s="46"/>
      <c r="CN31" s="46"/>
      <c r="CO31" s="46"/>
      <c r="CP31" s="46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50">
        <v>650446050</v>
      </c>
      <c r="DG31" s="16"/>
    </row>
    <row r="32" spans="2:110" s="16" customFormat="1" ht="13.5" thickBot="1">
      <c r="B32" s="7" t="s">
        <v>313</v>
      </c>
      <c r="C32" s="38">
        <v>31594821</v>
      </c>
      <c r="D32" s="48">
        <v>37884209</v>
      </c>
      <c r="E32" s="48">
        <v>1335942</v>
      </c>
      <c r="F32" s="48">
        <v>213070581.99999997</v>
      </c>
      <c r="G32" s="48">
        <v>4968618</v>
      </c>
      <c r="H32" s="48">
        <v>16338129</v>
      </c>
      <c r="I32" s="48">
        <v>4770584</v>
      </c>
      <c r="J32" s="48">
        <v>3998299</v>
      </c>
      <c r="K32" s="48">
        <v>633090</v>
      </c>
      <c r="L32" s="48">
        <v>743608</v>
      </c>
      <c r="M32" s="48">
        <v>774428</v>
      </c>
      <c r="N32" s="48">
        <v>643510</v>
      </c>
      <c r="O32" s="48">
        <v>696108</v>
      </c>
      <c r="P32" s="48">
        <v>523927</v>
      </c>
      <c r="Q32" s="48">
        <v>910366</v>
      </c>
      <c r="R32" s="48">
        <v>714140</v>
      </c>
      <c r="S32" s="48">
        <v>684862</v>
      </c>
      <c r="T32" s="48">
        <v>474302</v>
      </c>
      <c r="U32" s="48">
        <v>784955</v>
      </c>
      <c r="V32" s="48">
        <v>491032</v>
      </c>
      <c r="W32" s="48">
        <v>633827</v>
      </c>
      <c r="X32" s="48">
        <v>416273</v>
      </c>
      <c r="Y32" s="48">
        <v>462644</v>
      </c>
      <c r="Z32" s="48">
        <v>743893</v>
      </c>
      <c r="AA32" s="48">
        <v>640804</v>
      </c>
      <c r="AB32" s="48">
        <v>712245</v>
      </c>
      <c r="AC32" s="48">
        <v>485901</v>
      </c>
      <c r="AD32" s="48">
        <v>624454</v>
      </c>
      <c r="AE32" s="48">
        <v>533244</v>
      </c>
      <c r="AF32" s="48">
        <v>777738</v>
      </c>
      <c r="AG32" s="48">
        <v>575596</v>
      </c>
      <c r="AH32" s="48">
        <v>631091</v>
      </c>
      <c r="AI32" s="48">
        <v>651644</v>
      </c>
      <c r="AJ32" s="48">
        <v>653157</v>
      </c>
      <c r="AK32" s="48">
        <v>643038</v>
      </c>
      <c r="AL32" s="48">
        <v>546721</v>
      </c>
      <c r="AM32" s="48">
        <v>603751</v>
      </c>
      <c r="AN32" s="48">
        <v>607573</v>
      </c>
      <c r="AO32" s="48">
        <v>524998</v>
      </c>
      <c r="AP32" s="48">
        <v>97553912</v>
      </c>
      <c r="AQ32" s="48">
        <v>18904886</v>
      </c>
      <c r="AR32" s="48">
        <v>6003517</v>
      </c>
      <c r="AS32" s="48">
        <v>33477102</v>
      </c>
      <c r="AT32" s="48">
        <v>881393</v>
      </c>
      <c r="AU32" s="48">
        <v>4479185</v>
      </c>
      <c r="AV32" s="48">
        <v>255518970</v>
      </c>
      <c r="AW32" s="48">
        <v>42109602</v>
      </c>
      <c r="AX32" s="48">
        <v>80596806</v>
      </c>
      <c r="AY32" s="48">
        <v>54608064</v>
      </c>
      <c r="AZ32" s="48">
        <v>50747427</v>
      </c>
      <c r="BA32" s="48">
        <v>68562656</v>
      </c>
      <c r="BB32" s="48">
        <v>21841193.999999996</v>
      </c>
      <c r="BC32" s="48">
        <v>3129050</v>
      </c>
      <c r="BD32" s="48">
        <v>14693509</v>
      </c>
      <c r="BE32" s="48">
        <v>44769752.00000001</v>
      </c>
      <c r="BF32" s="48">
        <v>60087652</v>
      </c>
      <c r="BG32" s="48">
        <v>1982775</v>
      </c>
      <c r="BH32" s="48">
        <v>21952093</v>
      </c>
      <c r="BI32" s="48">
        <v>225021705</v>
      </c>
      <c r="BJ32" s="48">
        <v>26877011</v>
      </c>
      <c r="BK32" s="48">
        <v>41906099.99999999</v>
      </c>
      <c r="BL32" s="48">
        <v>35717173</v>
      </c>
      <c r="BM32" s="48">
        <v>20824382</v>
      </c>
      <c r="BN32" s="48">
        <v>40707374</v>
      </c>
      <c r="BO32" s="48">
        <v>47024202</v>
      </c>
      <c r="BP32" s="48">
        <v>141247502</v>
      </c>
      <c r="BQ32" s="48">
        <v>27607719</v>
      </c>
      <c r="BR32" s="48">
        <v>1985305874</v>
      </c>
      <c r="BS32" s="48">
        <v>7127417023</v>
      </c>
      <c r="BT32" s="48">
        <v>792882</v>
      </c>
      <c r="BU32" s="102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102"/>
      <c r="CI32" s="38"/>
      <c r="CJ32" s="60"/>
      <c r="CK32" s="102"/>
      <c r="CL32" s="119"/>
      <c r="CM32" s="141"/>
      <c r="CN32" s="141"/>
      <c r="CO32" s="141"/>
      <c r="CP32" s="102"/>
      <c r="CQ32" s="38"/>
      <c r="CR32" s="60"/>
      <c r="CS32" s="60"/>
      <c r="CT32" s="102"/>
      <c r="CU32" s="38"/>
      <c r="CV32" s="60"/>
      <c r="CW32" s="60"/>
      <c r="CX32" s="60"/>
      <c r="CY32" s="102"/>
      <c r="CZ32" s="38"/>
      <c r="DA32" s="60"/>
      <c r="DB32" s="60"/>
      <c r="DC32" s="60"/>
      <c r="DD32" s="102"/>
      <c r="DE32" s="38"/>
      <c r="DF32" s="28">
        <v>10935852596</v>
      </c>
    </row>
    <row r="33" spans="2:111" ht="13.5" thickBot="1">
      <c r="B33" s="322" t="s">
        <v>110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3"/>
      <c r="DB33" s="323"/>
      <c r="DC33" s="323"/>
      <c r="DD33" s="323"/>
      <c r="DE33" s="323"/>
      <c r="DF33" s="324"/>
      <c r="DG33" s="16"/>
    </row>
    <row r="34" spans="2:111" ht="12.75">
      <c r="B34" s="19" t="s">
        <v>131</v>
      </c>
      <c r="C34" s="39">
        <v>53000</v>
      </c>
      <c r="D34" s="39"/>
      <c r="E34" s="39"/>
      <c r="F34" s="39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39">
        <v>765000</v>
      </c>
      <c r="BL34" s="39">
        <v>436000</v>
      </c>
      <c r="BM34" s="39">
        <v>503000</v>
      </c>
      <c r="BN34" s="39">
        <v>2131000</v>
      </c>
      <c r="BO34" s="39"/>
      <c r="BP34" s="39"/>
      <c r="BQ34" s="39"/>
      <c r="BR34" s="39"/>
      <c r="BS34" s="39"/>
      <c r="BT34" s="39"/>
      <c r="BU34" s="113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113"/>
      <c r="CI34" s="80"/>
      <c r="CJ34" s="57"/>
      <c r="CK34" s="113"/>
      <c r="CL34" s="57"/>
      <c r="CM34" s="57"/>
      <c r="CN34" s="57"/>
      <c r="CO34" s="57"/>
      <c r="CP34" s="80"/>
      <c r="CQ34" s="39"/>
      <c r="CR34" s="57"/>
      <c r="CS34" s="57"/>
      <c r="CT34" s="114"/>
      <c r="CU34" s="39"/>
      <c r="CV34" s="57"/>
      <c r="CW34" s="57"/>
      <c r="CX34" s="57"/>
      <c r="CY34" s="80"/>
      <c r="CZ34" s="84"/>
      <c r="DA34" s="57"/>
      <c r="DB34" s="57"/>
      <c r="DC34" s="57"/>
      <c r="DD34" s="57"/>
      <c r="DE34" s="39"/>
      <c r="DF34" s="186">
        <v>3888000</v>
      </c>
      <c r="DG34" s="16"/>
    </row>
    <row r="35" spans="2:111" ht="25.5">
      <c r="B35" s="4" t="s">
        <v>132</v>
      </c>
      <c r="C35" s="32">
        <v>1346000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2">
        <v>350000000</v>
      </c>
      <c r="AW35" s="32"/>
      <c r="AX35" s="32"/>
      <c r="AY35" s="32"/>
      <c r="AZ35" s="32"/>
      <c r="BA35" s="32"/>
      <c r="BB35" s="32"/>
      <c r="BC35" s="32"/>
      <c r="BD35" s="32">
        <v>69000</v>
      </c>
      <c r="BE35" s="32"/>
      <c r="BF35" s="82">
        <v>202805483</v>
      </c>
      <c r="BG35" s="32"/>
      <c r="BH35" s="32"/>
      <c r="BI35" s="32">
        <v>100000000</v>
      </c>
      <c r="BJ35" s="32">
        <v>36700655</v>
      </c>
      <c r="BK35" s="32">
        <v>7457000</v>
      </c>
      <c r="BL35" s="32">
        <v>15764000</v>
      </c>
      <c r="BM35" s="32">
        <v>4227000</v>
      </c>
      <c r="BN35" s="32">
        <v>1185000</v>
      </c>
      <c r="BO35" s="32"/>
      <c r="BP35" s="32"/>
      <c r="BQ35" s="32"/>
      <c r="BR35" s="32"/>
      <c r="BS35" s="32"/>
      <c r="BT35" s="32"/>
      <c r="BU35" s="78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78"/>
      <c r="CI35" s="82"/>
      <c r="CJ35" s="3"/>
      <c r="CK35" s="18"/>
      <c r="CL35" s="82"/>
      <c r="CM35" s="3"/>
      <c r="CN35" s="3"/>
      <c r="CO35" s="3"/>
      <c r="CP35" s="18"/>
      <c r="CQ35" s="32"/>
      <c r="CR35" s="3"/>
      <c r="CS35" s="3"/>
      <c r="CT35" s="46"/>
      <c r="CU35" s="32"/>
      <c r="CV35" s="3"/>
      <c r="CW35" s="3"/>
      <c r="CX35" s="3"/>
      <c r="CY35" s="18"/>
      <c r="CZ35" s="82"/>
      <c r="DA35" s="3"/>
      <c r="DB35" s="3"/>
      <c r="DC35" s="3"/>
      <c r="DD35" s="18"/>
      <c r="DE35" s="32"/>
      <c r="DF35" s="50">
        <v>719554138</v>
      </c>
      <c r="DG35" s="16"/>
    </row>
    <row r="36" spans="2:111" ht="12.75">
      <c r="B36" s="4" t="s">
        <v>317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82">
        <v>5551000</v>
      </c>
      <c r="BG36" s="32"/>
      <c r="BH36" s="32"/>
      <c r="BI36" s="32"/>
      <c r="BJ36" s="3"/>
      <c r="BK36" s="32">
        <v>2954000</v>
      </c>
      <c r="BL36" s="32"/>
      <c r="BM36" s="32"/>
      <c r="BN36" s="3"/>
      <c r="BO36" s="3"/>
      <c r="BP36" s="3"/>
      <c r="BQ36" s="3"/>
      <c r="BR36" s="3"/>
      <c r="BS36" s="3"/>
      <c r="BT36" s="3"/>
      <c r="BU36" s="78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46"/>
      <c r="CI36" s="82"/>
      <c r="CJ36" s="3"/>
      <c r="CK36" s="46"/>
      <c r="CL36" s="82"/>
      <c r="CM36" s="3"/>
      <c r="CN36" s="3"/>
      <c r="CO36" s="3"/>
      <c r="CP36" s="78"/>
      <c r="CQ36" s="3"/>
      <c r="CR36" s="3"/>
      <c r="CS36" s="3"/>
      <c r="CT36" s="18"/>
      <c r="CU36" s="32"/>
      <c r="CV36" s="3"/>
      <c r="CW36" s="3"/>
      <c r="CX36" s="3"/>
      <c r="CY36" s="78"/>
      <c r="CZ36" s="46"/>
      <c r="DA36" s="3"/>
      <c r="DB36" s="3"/>
      <c r="DC36" s="3"/>
      <c r="DD36" s="14"/>
      <c r="DE36" s="3"/>
      <c r="DF36" s="50">
        <v>8505000</v>
      </c>
      <c r="DG36" s="16"/>
    </row>
    <row r="37" spans="2:111" ht="12.75">
      <c r="B37" s="4" t="s">
        <v>514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82">
        <v>1017000</v>
      </c>
      <c r="BG37" s="32"/>
      <c r="BH37" s="32"/>
      <c r="BI37" s="32"/>
      <c r="BJ37" s="32">
        <v>5423585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78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18"/>
      <c r="CI37" s="82"/>
      <c r="CJ37" s="3"/>
      <c r="CK37" s="18"/>
      <c r="CL37" s="82"/>
      <c r="CM37" s="3"/>
      <c r="CN37" s="3"/>
      <c r="CO37" s="3"/>
      <c r="CP37" s="78"/>
      <c r="CQ37" s="3"/>
      <c r="CR37" s="3"/>
      <c r="CS37" s="3"/>
      <c r="CT37" s="78"/>
      <c r="CU37" s="3"/>
      <c r="CV37" s="3"/>
      <c r="CW37" s="3"/>
      <c r="CX37" s="3"/>
      <c r="CY37" s="18"/>
      <c r="CZ37" s="82"/>
      <c r="DA37" s="3"/>
      <c r="DB37" s="3"/>
      <c r="DC37" s="3"/>
      <c r="DD37" s="15"/>
      <c r="DE37" s="32"/>
      <c r="DF37" s="50">
        <v>6440585</v>
      </c>
      <c r="DG37" s="16"/>
    </row>
    <row r="38" spans="2:111" ht="12.75">
      <c r="B38" s="4" t="s">
        <v>518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>
        <v>4554000</v>
      </c>
      <c r="BL38" s="32"/>
      <c r="BM38" s="32"/>
      <c r="BN38" s="32">
        <v>184000</v>
      </c>
      <c r="BO38" s="32"/>
      <c r="BP38" s="32"/>
      <c r="BQ38" s="32"/>
      <c r="BR38" s="32"/>
      <c r="BS38" s="32"/>
      <c r="BT38" s="32"/>
      <c r="BU38" s="78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14"/>
      <c r="CI38" s="3"/>
      <c r="CJ38" s="3"/>
      <c r="CK38" s="78"/>
      <c r="CL38" s="46"/>
      <c r="CM38" s="3"/>
      <c r="CN38" s="3"/>
      <c r="CO38" s="3"/>
      <c r="CP38" s="18"/>
      <c r="CQ38" s="32"/>
      <c r="CR38" s="3"/>
      <c r="CS38" s="3"/>
      <c r="CT38" s="18"/>
      <c r="CU38" s="32"/>
      <c r="CV38" s="3"/>
      <c r="CW38" s="3"/>
      <c r="CX38" s="3"/>
      <c r="CY38" s="46"/>
      <c r="CZ38" s="82"/>
      <c r="DA38" s="3"/>
      <c r="DB38" s="3"/>
      <c r="DC38" s="3"/>
      <c r="DD38" s="3"/>
      <c r="DE38" s="32"/>
      <c r="DF38" s="50">
        <v>4738000</v>
      </c>
      <c r="DG38" s="16"/>
    </row>
    <row r="39" spans="2:110" s="16" customFormat="1" ht="13.5" thickBot="1">
      <c r="B39" s="121" t="s">
        <v>314</v>
      </c>
      <c r="C39" s="38">
        <v>1399000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>
        <v>350000000</v>
      </c>
      <c r="AW39" s="60"/>
      <c r="AX39" s="60"/>
      <c r="AY39" s="60"/>
      <c r="AZ39" s="60"/>
      <c r="BA39" s="60"/>
      <c r="BB39" s="60"/>
      <c r="BC39" s="60"/>
      <c r="BD39" s="60">
        <v>69000</v>
      </c>
      <c r="BE39" s="60"/>
      <c r="BF39" s="60">
        <v>209373483</v>
      </c>
      <c r="BG39" s="60"/>
      <c r="BH39" s="60"/>
      <c r="BI39" s="60">
        <v>100000000</v>
      </c>
      <c r="BJ39" s="60">
        <v>42124240</v>
      </c>
      <c r="BK39" s="48">
        <v>15730000</v>
      </c>
      <c r="BL39" s="48">
        <v>16200000</v>
      </c>
      <c r="BM39" s="48">
        <v>4730000</v>
      </c>
      <c r="BN39" s="48">
        <v>3500000</v>
      </c>
      <c r="BO39" s="60"/>
      <c r="BP39" s="60"/>
      <c r="BQ39" s="60"/>
      <c r="BR39" s="60"/>
      <c r="BS39" s="60"/>
      <c r="BT39" s="60"/>
      <c r="BU39" s="102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152"/>
      <c r="CI39" s="38"/>
      <c r="CJ39" s="60"/>
      <c r="CK39" s="102"/>
      <c r="CL39" s="141"/>
      <c r="CM39" s="60"/>
      <c r="CN39" s="60"/>
      <c r="CO39" s="60"/>
      <c r="CP39" s="141"/>
      <c r="CQ39" s="38"/>
      <c r="CR39" s="60"/>
      <c r="CS39" s="60"/>
      <c r="CT39" s="141"/>
      <c r="CU39" s="38"/>
      <c r="CV39" s="60"/>
      <c r="CW39" s="60"/>
      <c r="CX39" s="60"/>
      <c r="CY39" s="102"/>
      <c r="CZ39" s="119"/>
      <c r="DA39" s="60"/>
      <c r="DB39" s="60"/>
      <c r="DC39" s="60"/>
      <c r="DD39" s="102"/>
      <c r="DE39" s="38"/>
      <c r="DF39" s="28">
        <v>743125723</v>
      </c>
    </row>
    <row r="40" spans="2:111" ht="13.5" thickBot="1">
      <c r="B40" s="322" t="s">
        <v>790</v>
      </c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3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  <c r="CK40" s="323"/>
      <c r="CL40" s="323"/>
      <c r="CM40" s="323"/>
      <c r="CN40" s="323"/>
      <c r="CO40" s="323"/>
      <c r="CP40" s="323"/>
      <c r="CQ40" s="323"/>
      <c r="CR40" s="323"/>
      <c r="CS40" s="323"/>
      <c r="CT40" s="323"/>
      <c r="CU40" s="323"/>
      <c r="CV40" s="323"/>
      <c r="CW40" s="323"/>
      <c r="CX40" s="323"/>
      <c r="CY40" s="323"/>
      <c r="CZ40" s="323"/>
      <c r="DA40" s="323"/>
      <c r="DB40" s="323"/>
      <c r="DC40" s="323"/>
      <c r="DD40" s="323"/>
      <c r="DE40" s="323"/>
      <c r="DF40" s="324"/>
      <c r="DG40" s="16"/>
    </row>
    <row r="41" spans="2:110" ht="38.25">
      <c r="B41" s="19" t="s">
        <v>139</v>
      </c>
      <c r="C41" s="39">
        <v>17353</v>
      </c>
      <c r="D41" s="39"/>
      <c r="E41" s="39"/>
      <c r="F41" s="39">
        <v>402175</v>
      </c>
      <c r="G41" s="39">
        <v>431294</v>
      </c>
      <c r="H41" s="39">
        <v>7493105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57"/>
      <c r="AI41" s="57"/>
      <c r="AJ41" s="57"/>
      <c r="AK41" s="57"/>
      <c r="AL41" s="57"/>
      <c r="AM41" s="57"/>
      <c r="AN41" s="57"/>
      <c r="AO41" s="57"/>
      <c r="AP41" s="57"/>
      <c r="AQ41" s="39">
        <v>121910</v>
      </c>
      <c r="AR41" s="39">
        <v>105681</v>
      </c>
      <c r="AS41" s="39">
        <v>97964151</v>
      </c>
      <c r="AT41" s="39">
        <v>8368315.000000001</v>
      </c>
      <c r="AU41" s="39">
        <v>129879</v>
      </c>
      <c r="AV41" s="39">
        <v>3800000</v>
      </c>
      <c r="AW41" s="39">
        <v>395795</v>
      </c>
      <c r="AX41" s="39"/>
      <c r="AY41" s="39">
        <v>15510000</v>
      </c>
      <c r="AZ41" s="39">
        <v>35396</v>
      </c>
      <c r="BA41" s="39">
        <v>3500190</v>
      </c>
      <c r="BB41" s="39">
        <v>3460000</v>
      </c>
      <c r="BC41" s="39">
        <v>121848</v>
      </c>
      <c r="BD41" s="39"/>
      <c r="BE41" s="39"/>
      <c r="BF41" s="39">
        <v>13848152</v>
      </c>
      <c r="BG41" s="39"/>
      <c r="BH41" s="39"/>
      <c r="BI41" s="39">
        <v>1271</v>
      </c>
      <c r="BJ41" s="39"/>
      <c r="BK41" s="39">
        <v>14336000</v>
      </c>
      <c r="BL41" s="39">
        <v>3320883</v>
      </c>
      <c r="BM41" s="39"/>
      <c r="BN41" s="39">
        <v>986253</v>
      </c>
      <c r="BO41" s="39">
        <v>221269894</v>
      </c>
      <c r="BP41" s="39">
        <v>1657735</v>
      </c>
      <c r="BQ41" s="39"/>
      <c r="BR41" s="39">
        <v>100000</v>
      </c>
      <c r="BS41" s="39"/>
      <c r="BT41" s="39">
        <v>145000</v>
      </c>
      <c r="BU41" s="113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80"/>
      <c r="CL41" s="84"/>
      <c r="CM41" s="57"/>
      <c r="CN41" s="57"/>
      <c r="CO41" s="57"/>
      <c r="CP41" s="113"/>
      <c r="CQ41" s="57"/>
      <c r="CR41" s="57"/>
      <c r="CS41" s="57"/>
      <c r="CT41" s="100"/>
      <c r="CU41" s="57"/>
      <c r="CV41" s="57"/>
      <c r="CW41" s="57"/>
      <c r="CX41" s="57"/>
      <c r="CY41" s="114"/>
      <c r="CZ41" s="84"/>
      <c r="DA41" s="57"/>
      <c r="DB41" s="57"/>
      <c r="DC41" s="57"/>
      <c r="DD41" s="83"/>
      <c r="DE41" s="39"/>
      <c r="DF41" s="186">
        <v>397522280</v>
      </c>
    </row>
    <row r="42" spans="2:110" ht="12.75">
      <c r="B42" s="4" t="s">
        <v>245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"/>
      <c r="AI42" s="3"/>
      <c r="AJ42" s="3"/>
      <c r="AK42" s="3"/>
      <c r="AL42" s="3"/>
      <c r="AM42" s="3"/>
      <c r="AN42" s="3"/>
      <c r="AO42" s="32">
        <v>500000</v>
      </c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1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18"/>
      <c r="CL42" s="82"/>
      <c r="CM42" s="3"/>
      <c r="CN42" s="3"/>
      <c r="CO42" s="3"/>
      <c r="CP42" s="15"/>
      <c r="CQ42" s="32"/>
      <c r="CR42" s="3"/>
      <c r="CS42" s="3"/>
      <c r="CT42" s="15"/>
      <c r="CU42" s="32"/>
      <c r="CV42" s="3"/>
      <c r="CW42" s="3"/>
      <c r="CX42" s="3"/>
      <c r="CY42" s="3"/>
      <c r="CZ42" s="32"/>
      <c r="DA42" s="3"/>
      <c r="DB42" s="3"/>
      <c r="DC42" s="3"/>
      <c r="DD42" s="3"/>
      <c r="DE42" s="32"/>
      <c r="DF42" s="50">
        <v>500000</v>
      </c>
    </row>
    <row r="43" spans="2:110" s="16" customFormat="1" ht="13.5" thickBot="1">
      <c r="B43" s="121" t="s">
        <v>315</v>
      </c>
      <c r="C43" s="48">
        <v>17353</v>
      </c>
      <c r="D43" s="60"/>
      <c r="E43" s="60"/>
      <c r="F43" s="48">
        <v>402175</v>
      </c>
      <c r="G43" s="48">
        <v>431294</v>
      </c>
      <c r="H43" s="38">
        <v>7493105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>
        <v>500000</v>
      </c>
      <c r="AP43" s="60"/>
      <c r="AQ43" s="48">
        <v>121910</v>
      </c>
      <c r="AR43" s="48">
        <v>105681</v>
      </c>
      <c r="AS43" s="48">
        <v>97964151</v>
      </c>
      <c r="AT43" s="48">
        <v>8368315.000000001</v>
      </c>
      <c r="AU43" s="48">
        <v>129879</v>
      </c>
      <c r="AV43" s="48">
        <v>3800000</v>
      </c>
      <c r="AW43" s="48">
        <v>395795</v>
      </c>
      <c r="AX43" s="60"/>
      <c r="AY43" s="48">
        <v>15510000</v>
      </c>
      <c r="AZ43" s="48">
        <v>35396</v>
      </c>
      <c r="BA43" s="48">
        <v>3500190</v>
      </c>
      <c r="BB43" s="48">
        <v>3460000</v>
      </c>
      <c r="BC43" s="48">
        <v>121848</v>
      </c>
      <c r="BD43" s="60"/>
      <c r="BE43" s="60"/>
      <c r="BF43" s="48">
        <v>13848152</v>
      </c>
      <c r="BG43" s="60"/>
      <c r="BH43" s="60"/>
      <c r="BI43" s="48">
        <v>1271</v>
      </c>
      <c r="BJ43" s="60"/>
      <c r="BK43" s="48">
        <v>14336000</v>
      </c>
      <c r="BL43" s="48">
        <v>3320883</v>
      </c>
      <c r="BM43" s="60"/>
      <c r="BN43" s="48">
        <v>986253</v>
      </c>
      <c r="BO43" s="48">
        <v>221269894</v>
      </c>
      <c r="BP43" s="48">
        <v>1657735</v>
      </c>
      <c r="BQ43" s="60"/>
      <c r="BR43" s="48">
        <v>100000</v>
      </c>
      <c r="BS43" s="60"/>
      <c r="BT43" s="48">
        <v>145000</v>
      </c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28">
        <v>398022280</v>
      </c>
    </row>
    <row r="44" spans="2:111" ht="13.5" thickBot="1">
      <c r="B44" s="322" t="s">
        <v>421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3"/>
      <c r="BM44" s="323"/>
      <c r="BN44" s="323"/>
      <c r="BO44" s="323"/>
      <c r="BP44" s="323"/>
      <c r="BQ44" s="323"/>
      <c r="BR44" s="323"/>
      <c r="BS44" s="323"/>
      <c r="BT44" s="323"/>
      <c r="BU44" s="323"/>
      <c r="BV44" s="323"/>
      <c r="BW44" s="323"/>
      <c r="BX44" s="323"/>
      <c r="BY44" s="323"/>
      <c r="BZ44" s="323"/>
      <c r="CA44" s="323"/>
      <c r="CB44" s="323"/>
      <c r="CC44" s="323"/>
      <c r="CD44" s="323"/>
      <c r="CE44" s="323"/>
      <c r="CF44" s="323"/>
      <c r="CG44" s="323"/>
      <c r="CH44" s="323"/>
      <c r="CI44" s="323"/>
      <c r="CJ44" s="323"/>
      <c r="CK44" s="323"/>
      <c r="CL44" s="323"/>
      <c r="CM44" s="323"/>
      <c r="CN44" s="323"/>
      <c r="CO44" s="323"/>
      <c r="CP44" s="323"/>
      <c r="CQ44" s="323"/>
      <c r="CR44" s="323"/>
      <c r="CS44" s="323"/>
      <c r="CT44" s="323"/>
      <c r="CU44" s="323"/>
      <c r="CV44" s="323"/>
      <c r="CW44" s="323"/>
      <c r="CX44" s="323"/>
      <c r="CY44" s="323"/>
      <c r="CZ44" s="323"/>
      <c r="DA44" s="323"/>
      <c r="DB44" s="323"/>
      <c r="DC44" s="323"/>
      <c r="DD44" s="323"/>
      <c r="DE44" s="323"/>
      <c r="DF44" s="324"/>
      <c r="DG44" s="16"/>
    </row>
    <row r="45" spans="2:111" ht="12.75">
      <c r="B45" s="19" t="s">
        <v>300</v>
      </c>
      <c r="C45" s="39"/>
      <c r="D45" s="57"/>
      <c r="E45" s="57"/>
      <c r="F45" s="39">
        <v>46091982</v>
      </c>
      <c r="G45" s="39">
        <v>1375000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57"/>
      <c r="AI45" s="57"/>
      <c r="AJ45" s="57"/>
      <c r="AK45" s="57"/>
      <c r="AL45" s="57"/>
      <c r="AM45" s="57"/>
      <c r="AN45" s="57"/>
      <c r="AO45" s="57"/>
      <c r="AP45" s="39">
        <v>1200000000</v>
      </c>
      <c r="AQ45" s="39"/>
      <c r="AR45" s="39">
        <v>426428502.99999994</v>
      </c>
      <c r="AS45" s="39"/>
      <c r="AT45" s="39"/>
      <c r="AU45" s="39"/>
      <c r="AV45" s="39"/>
      <c r="AW45" s="39"/>
      <c r="AX45" s="39">
        <v>1185345285.0000002</v>
      </c>
      <c r="AY45" s="39"/>
      <c r="AZ45" s="39">
        <v>20000000</v>
      </c>
      <c r="BA45" s="39"/>
      <c r="BB45" s="39"/>
      <c r="BC45" s="39"/>
      <c r="BD45" s="39">
        <v>1533274687.0000002</v>
      </c>
      <c r="BE45" s="39"/>
      <c r="BF45" s="39">
        <v>70565800</v>
      </c>
      <c r="BG45" s="39"/>
      <c r="BH45" s="39"/>
      <c r="BI45" s="39">
        <v>11422609</v>
      </c>
      <c r="BJ45" s="39"/>
      <c r="BK45" s="39">
        <v>2454700</v>
      </c>
      <c r="BL45" s="39"/>
      <c r="BM45" s="39"/>
      <c r="BN45" s="39"/>
      <c r="BO45" s="39"/>
      <c r="BP45" s="39"/>
      <c r="BQ45" s="39"/>
      <c r="BR45" s="39"/>
      <c r="BS45" s="39"/>
      <c r="BT45" s="39"/>
      <c r="BU45" s="39">
        <v>9211400</v>
      </c>
      <c r="BV45" s="39">
        <v>7056400</v>
      </c>
      <c r="BW45" s="39">
        <v>119772712</v>
      </c>
      <c r="BX45" s="39">
        <v>96487490</v>
      </c>
      <c r="BY45" s="57"/>
      <c r="BZ45" s="39">
        <v>733700</v>
      </c>
      <c r="CA45" s="39">
        <v>2670800</v>
      </c>
      <c r="CB45" s="57"/>
      <c r="CC45" s="57"/>
      <c r="CD45" s="39">
        <v>21700000</v>
      </c>
      <c r="CE45" s="57"/>
      <c r="CF45" s="57"/>
      <c r="CG45" s="39">
        <v>393300</v>
      </c>
      <c r="CH45" s="39">
        <v>8000000</v>
      </c>
      <c r="CI45" s="57"/>
      <c r="CJ45" s="39">
        <v>60000000</v>
      </c>
      <c r="CK45" s="39">
        <v>90531827</v>
      </c>
      <c r="CL45" s="39">
        <v>88500000</v>
      </c>
      <c r="CM45" s="57"/>
      <c r="CN45" s="57"/>
      <c r="CO45" s="57"/>
      <c r="CP45" s="39">
        <v>16613858000</v>
      </c>
      <c r="CQ45" s="39"/>
      <c r="CR45" s="39">
        <v>13409346</v>
      </c>
      <c r="CS45" s="57"/>
      <c r="CT45" s="100"/>
      <c r="CU45" s="57"/>
      <c r="CV45" s="57"/>
      <c r="CW45" s="57"/>
      <c r="CX45" s="57"/>
      <c r="CY45" s="114"/>
      <c r="CZ45" s="84"/>
      <c r="DA45" s="57"/>
      <c r="DB45" s="57"/>
      <c r="DC45" s="57"/>
      <c r="DD45" s="83"/>
      <c r="DE45" s="39"/>
      <c r="DF45" s="186">
        <v>21629283541</v>
      </c>
      <c r="DG45" s="16"/>
    </row>
    <row r="46" spans="2:111" ht="12.75">
      <c r="B46" s="4" t="s">
        <v>505</v>
      </c>
      <c r="C46" s="32"/>
      <c r="D46" s="3"/>
      <c r="E46" s="3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"/>
      <c r="AI46" s="3"/>
      <c r="AJ46" s="3"/>
      <c r="AK46" s="3"/>
      <c r="AL46" s="3"/>
      <c r="AM46" s="3"/>
      <c r="AN46" s="3"/>
      <c r="AO46" s="3"/>
      <c r="AP46" s="32"/>
      <c r="AQ46" s="32"/>
      <c r="AR46" s="32"/>
      <c r="AS46" s="32"/>
      <c r="AT46" s="32"/>
      <c r="AU46" s="32"/>
      <c r="AV46" s="32"/>
      <c r="AW46" s="32">
        <v>800000000</v>
      </c>
      <c r="AX46" s="32">
        <v>22755289</v>
      </c>
      <c r="AY46" s="32">
        <v>92821315</v>
      </c>
      <c r="AZ46" s="32">
        <v>150000000</v>
      </c>
      <c r="BA46" s="32">
        <v>15164370</v>
      </c>
      <c r="BB46" s="32"/>
      <c r="BC46" s="32"/>
      <c r="BD46" s="32">
        <v>23575726678.999996</v>
      </c>
      <c r="BE46" s="32"/>
      <c r="BF46" s="32">
        <v>1080680957.9999998</v>
      </c>
      <c r="BG46" s="32">
        <v>1123942532.0000002</v>
      </c>
      <c r="BH46" s="32">
        <v>75000000</v>
      </c>
      <c r="BI46" s="32">
        <v>3027941654</v>
      </c>
      <c r="BJ46" s="32"/>
      <c r="BK46" s="32"/>
      <c r="BL46" s="32"/>
      <c r="BM46" s="32"/>
      <c r="BN46" s="32">
        <v>4611708177</v>
      </c>
      <c r="BO46" s="32"/>
      <c r="BP46" s="32"/>
      <c r="BQ46" s="32"/>
      <c r="BR46" s="32"/>
      <c r="BS46" s="32"/>
      <c r="BT46" s="32"/>
      <c r="BU46" s="3"/>
      <c r="BV46" s="3"/>
      <c r="BW46" s="3"/>
      <c r="BX46" s="3"/>
      <c r="BY46" s="3"/>
      <c r="BZ46" s="3"/>
      <c r="CA46" s="3"/>
      <c r="CB46" s="3"/>
      <c r="CC46" s="3"/>
      <c r="CD46" s="32">
        <v>760398372</v>
      </c>
      <c r="CE46" s="3"/>
      <c r="CF46" s="3"/>
      <c r="CG46" s="3"/>
      <c r="CH46" s="3"/>
      <c r="CI46" s="32"/>
      <c r="CJ46" s="3"/>
      <c r="CK46" s="3"/>
      <c r="CL46" s="3"/>
      <c r="CM46" s="3"/>
      <c r="CN46" s="3"/>
      <c r="CO46" s="3"/>
      <c r="CP46" s="3"/>
      <c r="CQ46" s="32"/>
      <c r="CR46" s="3"/>
      <c r="CS46" s="3"/>
      <c r="CT46" s="15"/>
      <c r="CU46" s="32"/>
      <c r="CV46" s="3"/>
      <c r="CW46" s="3"/>
      <c r="CX46" s="3"/>
      <c r="CY46" s="46"/>
      <c r="CZ46" s="82"/>
      <c r="DA46" s="3"/>
      <c r="DB46" s="3"/>
      <c r="DC46" s="3"/>
      <c r="DD46" s="3"/>
      <c r="DE46" s="32"/>
      <c r="DF46" s="50">
        <v>35336139346</v>
      </c>
      <c r="DG46" s="16"/>
    </row>
    <row r="47" spans="2:111" ht="13.5" thickBot="1">
      <c r="B47" s="222" t="s">
        <v>521</v>
      </c>
      <c r="C47" s="94"/>
      <c r="D47" s="51"/>
      <c r="E47" s="51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51"/>
      <c r="AI47" s="51"/>
      <c r="AJ47" s="51"/>
      <c r="AK47" s="51"/>
      <c r="AL47" s="51"/>
      <c r="AM47" s="51"/>
      <c r="AN47" s="51"/>
      <c r="AO47" s="51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>
        <v>1226074100</v>
      </c>
      <c r="BP47" s="94"/>
      <c r="BQ47" s="94"/>
      <c r="BR47" s="94"/>
      <c r="BS47" s="94"/>
      <c r="BT47" s="94"/>
      <c r="BU47" s="94">
        <v>484114096</v>
      </c>
      <c r="BV47" s="153">
        <v>3290994142</v>
      </c>
      <c r="BW47" s="94">
        <v>16595113878</v>
      </c>
      <c r="BX47" s="94">
        <v>6559596256</v>
      </c>
      <c r="BY47" s="94">
        <v>220656853</v>
      </c>
      <c r="BZ47" s="94">
        <v>1898843729</v>
      </c>
      <c r="CA47" s="94">
        <v>1485565886.9999998</v>
      </c>
      <c r="CB47" s="94">
        <v>19593965</v>
      </c>
      <c r="CC47" s="94">
        <v>5044197</v>
      </c>
      <c r="CD47" s="94"/>
      <c r="CE47" s="94">
        <v>6361318</v>
      </c>
      <c r="CF47" s="94">
        <v>23930948.999999996</v>
      </c>
      <c r="CG47" s="94">
        <v>150028718</v>
      </c>
      <c r="CH47" s="94">
        <v>1267089678</v>
      </c>
      <c r="CI47" s="94">
        <v>959991735</v>
      </c>
      <c r="CJ47" s="94">
        <v>929380118</v>
      </c>
      <c r="CK47" s="94">
        <v>104215642</v>
      </c>
      <c r="CL47" s="94">
        <v>690494401.0000001</v>
      </c>
      <c r="CM47" s="94">
        <v>1929112574</v>
      </c>
      <c r="CN47" s="94">
        <v>126017288</v>
      </c>
      <c r="CO47" s="94">
        <v>46171291</v>
      </c>
      <c r="CP47" s="94">
        <v>4448468106.000001</v>
      </c>
      <c r="CQ47" s="94">
        <v>10707506.000000002</v>
      </c>
      <c r="CR47" s="94">
        <v>288823696</v>
      </c>
      <c r="CS47" s="94">
        <v>23164285</v>
      </c>
      <c r="CT47" s="94">
        <v>96194328</v>
      </c>
      <c r="CU47" s="94">
        <v>27493417.999999996</v>
      </c>
      <c r="CV47" s="94">
        <v>150122167.99999997</v>
      </c>
      <c r="CW47" s="94">
        <v>1683209577</v>
      </c>
      <c r="CX47" s="94">
        <v>80876997</v>
      </c>
      <c r="CY47" s="94">
        <v>202745156.00000003</v>
      </c>
      <c r="CZ47" s="94">
        <v>142054818</v>
      </c>
      <c r="DA47" s="94">
        <v>120624147</v>
      </c>
      <c r="DB47" s="94">
        <v>136461071</v>
      </c>
      <c r="DC47" s="94">
        <v>53410885</v>
      </c>
      <c r="DD47" s="94">
        <v>461965810</v>
      </c>
      <c r="DE47" s="94">
        <v>141053133</v>
      </c>
      <c r="DF47" s="28">
        <v>46085765916</v>
      </c>
      <c r="DG47" s="16"/>
    </row>
    <row r="48" spans="2:111" ht="13.5" thickBot="1">
      <c r="B48" s="196" t="s">
        <v>357</v>
      </c>
      <c r="C48" s="197"/>
      <c r="D48" s="223"/>
      <c r="E48" s="223"/>
      <c r="F48" s="191">
        <v>46091982</v>
      </c>
      <c r="G48" s="191">
        <v>1375000</v>
      </c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191">
        <v>1200000000</v>
      </c>
      <c r="AQ48" s="223"/>
      <c r="AR48" s="191">
        <v>426428502.99999994</v>
      </c>
      <c r="AS48" s="223"/>
      <c r="AT48" s="223"/>
      <c r="AU48" s="223"/>
      <c r="AV48" s="223"/>
      <c r="AW48" s="191">
        <v>800000000</v>
      </c>
      <c r="AX48" s="191">
        <v>1208100574.0000002</v>
      </c>
      <c r="AY48" s="191">
        <v>92821315</v>
      </c>
      <c r="AZ48" s="191">
        <v>170000000</v>
      </c>
      <c r="BA48" s="191">
        <v>15164370</v>
      </c>
      <c r="BB48" s="223"/>
      <c r="BC48" s="223"/>
      <c r="BD48" s="191">
        <v>25109001365.999996</v>
      </c>
      <c r="BE48" s="223"/>
      <c r="BF48" s="191">
        <v>1151246757.9999998</v>
      </c>
      <c r="BG48" s="191">
        <v>1123942532.0000002</v>
      </c>
      <c r="BH48" s="191">
        <v>75000000</v>
      </c>
      <c r="BI48" s="191">
        <v>3039364263</v>
      </c>
      <c r="BJ48" s="223"/>
      <c r="BK48" s="191">
        <v>2454700</v>
      </c>
      <c r="BL48" s="223"/>
      <c r="BM48" s="223"/>
      <c r="BN48" s="191">
        <v>4611708177</v>
      </c>
      <c r="BO48" s="191">
        <v>1226074100</v>
      </c>
      <c r="BP48" s="223"/>
      <c r="BQ48" s="223"/>
      <c r="BR48" s="223"/>
      <c r="BS48" s="223"/>
      <c r="BT48" s="223"/>
      <c r="BU48" s="255">
        <v>493325496</v>
      </c>
      <c r="BV48" s="191">
        <v>3298050542</v>
      </c>
      <c r="BW48" s="191">
        <v>16714886590</v>
      </c>
      <c r="BX48" s="191">
        <v>6656083746</v>
      </c>
      <c r="BY48" s="256">
        <v>220656853</v>
      </c>
      <c r="BZ48" s="191">
        <v>1899577429</v>
      </c>
      <c r="CA48" s="191">
        <v>1488236686.9999998</v>
      </c>
      <c r="CB48" s="191">
        <v>19593965</v>
      </c>
      <c r="CC48" s="191">
        <v>5044197</v>
      </c>
      <c r="CD48" s="191">
        <v>782098372</v>
      </c>
      <c r="CE48" s="191">
        <v>6361318</v>
      </c>
      <c r="CF48" s="191">
        <v>23930948.999999996</v>
      </c>
      <c r="CG48" s="191">
        <v>150422018</v>
      </c>
      <c r="CH48" s="255">
        <v>1275089678</v>
      </c>
      <c r="CI48" s="257">
        <v>959991735</v>
      </c>
      <c r="CJ48" s="191">
        <v>989380118</v>
      </c>
      <c r="CK48" s="255">
        <v>194747469</v>
      </c>
      <c r="CL48" s="197">
        <v>778994401.0000001</v>
      </c>
      <c r="CM48" s="223">
        <v>1929112574</v>
      </c>
      <c r="CN48" s="223">
        <v>126017288</v>
      </c>
      <c r="CO48" s="223">
        <v>46171291</v>
      </c>
      <c r="CP48" s="255">
        <v>21062326106</v>
      </c>
      <c r="CQ48" s="191">
        <v>10707506.000000002</v>
      </c>
      <c r="CR48" s="191">
        <v>302233042</v>
      </c>
      <c r="CS48" s="223">
        <v>23164285</v>
      </c>
      <c r="CT48" s="247">
        <v>96194328</v>
      </c>
      <c r="CU48" s="197">
        <v>27493417.999999996</v>
      </c>
      <c r="CV48" s="258">
        <v>150122167.99999997</v>
      </c>
      <c r="CW48" s="258">
        <v>1683209577</v>
      </c>
      <c r="CX48" s="258">
        <v>80876997</v>
      </c>
      <c r="CY48" s="247">
        <v>202745156.00000003</v>
      </c>
      <c r="CZ48" s="231">
        <v>142054818</v>
      </c>
      <c r="DA48" s="258">
        <v>120624147</v>
      </c>
      <c r="DB48" s="258">
        <v>136461071</v>
      </c>
      <c r="DC48" s="258">
        <v>53410885</v>
      </c>
      <c r="DD48" s="310">
        <v>461965810</v>
      </c>
      <c r="DE48" s="191">
        <v>141053133</v>
      </c>
      <c r="DF48" s="198">
        <v>103051188803</v>
      </c>
      <c r="DG48" s="16"/>
    </row>
    <row r="49" spans="2:110" ht="13.5" customHeight="1" thickBot="1">
      <c r="B49" s="195" t="s">
        <v>356</v>
      </c>
      <c r="C49" s="191">
        <v>91474046</v>
      </c>
      <c r="D49" s="191">
        <v>63444771</v>
      </c>
      <c r="E49" s="191">
        <v>28083737</v>
      </c>
      <c r="F49" s="191">
        <v>277867295</v>
      </c>
      <c r="G49" s="191">
        <v>36227552</v>
      </c>
      <c r="H49" s="191">
        <v>35277752</v>
      </c>
      <c r="I49" s="191">
        <v>92071514</v>
      </c>
      <c r="J49" s="191">
        <v>21489254</v>
      </c>
      <c r="K49" s="191">
        <v>3948058</v>
      </c>
      <c r="L49" s="191">
        <v>4389090</v>
      </c>
      <c r="M49" s="191">
        <v>3985733</v>
      </c>
      <c r="N49" s="191">
        <v>4060361</v>
      </c>
      <c r="O49" s="191">
        <v>3846881</v>
      </c>
      <c r="P49" s="191">
        <v>3500982</v>
      </c>
      <c r="Q49" s="191">
        <v>4837251</v>
      </c>
      <c r="R49" s="191">
        <v>4021173</v>
      </c>
      <c r="S49" s="191">
        <v>4313434</v>
      </c>
      <c r="T49" s="191">
        <v>3526233</v>
      </c>
      <c r="U49" s="191">
        <v>4374004</v>
      </c>
      <c r="V49" s="191">
        <v>4402636</v>
      </c>
      <c r="W49" s="191">
        <v>4123607</v>
      </c>
      <c r="X49" s="191">
        <v>4025508</v>
      </c>
      <c r="Y49" s="191">
        <v>3807579</v>
      </c>
      <c r="Z49" s="191">
        <v>4098689</v>
      </c>
      <c r="AA49" s="191">
        <v>4048733</v>
      </c>
      <c r="AB49" s="191">
        <v>3848650</v>
      </c>
      <c r="AC49" s="191">
        <v>5029647</v>
      </c>
      <c r="AD49" s="191">
        <v>4008166</v>
      </c>
      <c r="AE49" s="191">
        <v>3781310</v>
      </c>
      <c r="AF49" s="191">
        <v>4086972</v>
      </c>
      <c r="AG49" s="191">
        <v>3823920</v>
      </c>
      <c r="AH49" s="191">
        <v>4119248</v>
      </c>
      <c r="AI49" s="191">
        <v>4111261</v>
      </c>
      <c r="AJ49" s="191">
        <v>4668325</v>
      </c>
      <c r="AK49" s="191">
        <v>4271589</v>
      </c>
      <c r="AL49" s="191">
        <v>3957431</v>
      </c>
      <c r="AM49" s="191">
        <v>4915310</v>
      </c>
      <c r="AN49" s="191">
        <v>4759390</v>
      </c>
      <c r="AO49" s="191">
        <v>4369272</v>
      </c>
      <c r="AP49" s="191">
        <v>1414078619</v>
      </c>
      <c r="AQ49" s="191">
        <v>88825938</v>
      </c>
      <c r="AR49" s="191">
        <v>460543572.99999994</v>
      </c>
      <c r="AS49" s="191">
        <v>184354590</v>
      </c>
      <c r="AT49" s="191">
        <v>17077579</v>
      </c>
      <c r="AU49" s="191">
        <v>25194949</v>
      </c>
      <c r="AV49" s="191">
        <v>679493899</v>
      </c>
      <c r="AW49" s="191">
        <v>1145841278</v>
      </c>
      <c r="AX49" s="191">
        <v>1308164302.0000002</v>
      </c>
      <c r="AY49" s="191">
        <v>420087239</v>
      </c>
      <c r="AZ49" s="191">
        <v>278527866</v>
      </c>
      <c r="BA49" s="191">
        <v>147758761</v>
      </c>
      <c r="BB49" s="191">
        <v>66959740</v>
      </c>
      <c r="BC49" s="191">
        <v>22542793</v>
      </c>
      <c r="BD49" s="191">
        <v>25183062325.999996</v>
      </c>
      <c r="BE49" s="191">
        <v>68609502</v>
      </c>
      <c r="BF49" s="191">
        <v>8201831186.000001</v>
      </c>
      <c r="BG49" s="191">
        <v>1151531516.0000002</v>
      </c>
      <c r="BH49" s="191">
        <v>139808982</v>
      </c>
      <c r="BI49" s="191">
        <v>3626664095</v>
      </c>
      <c r="BJ49" s="191">
        <v>3776588825</v>
      </c>
      <c r="BK49" s="191">
        <v>8988983364</v>
      </c>
      <c r="BL49" s="191">
        <v>1706716854</v>
      </c>
      <c r="BM49" s="191">
        <v>705946537</v>
      </c>
      <c r="BN49" s="191">
        <v>5017270666</v>
      </c>
      <c r="BO49" s="191">
        <v>3713388388</v>
      </c>
      <c r="BP49" s="191">
        <v>212207399</v>
      </c>
      <c r="BQ49" s="191">
        <v>117763471</v>
      </c>
      <c r="BR49" s="191">
        <v>2115493509</v>
      </c>
      <c r="BS49" s="191">
        <v>7180341872</v>
      </c>
      <c r="BT49" s="191">
        <v>16176191</v>
      </c>
      <c r="BU49" s="191">
        <v>493325496</v>
      </c>
      <c r="BV49" s="191">
        <v>3298050542</v>
      </c>
      <c r="BW49" s="191">
        <v>16714886590</v>
      </c>
      <c r="BX49" s="191">
        <v>6656083746</v>
      </c>
      <c r="BY49" s="191">
        <v>220656853</v>
      </c>
      <c r="BZ49" s="191">
        <v>1899577429</v>
      </c>
      <c r="CA49" s="191">
        <v>1614060207.9999998</v>
      </c>
      <c r="CB49" s="191">
        <v>48259055</v>
      </c>
      <c r="CC49" s="191">
        <v>5044197</v>
      </c>
      <c r="CD49" s="191">
        <v>1292472423</v>
      </c>
      <c r="CE49" s="191">
        <v>38351320</v>
      </c>
      <c r="CF49" s="191">
        <v>23930948.999999996</v>
      </c>
      <c r="CG49" s="191">
        <v>150422018</v>
      </c>
      <c r="CH49" s="191">
        <v>1275089678</v>
      </c>
      <c r="CI49" s="191">
        <v>959991735</v>
      </c>
      <c r="CJ49" s="191">
        <v>989380118</v>
      </c>
      <c r="CK49" s="191">
        <v>194747469</v>
      </c>
      <c r="CL49" s="191">
        <v>778994401.0000001</v>
      </c>
      <c r="CM49" s="191">
        <v>1929112574</v>
      </c>
      <c r="CN49" s="191">
        <v>126017288</v>
      </c>
      <c r="CO49" s="191">
        <v>46171291</v>
      </c>
      <c r="CP49" s="191">
        <v>21062326106</v>
      </c>
      <c r="CQ49" s="191">
        <v>10707506.000000002</v>
      </c>
      <c r="CR49" s="191">
        <v>302233042</v>
      </c>
      <c r="CS49" s="191">
        <v>23164285</v>
      </c>
      <c r="CT49" s="191">
        <v>96194328</v>
      </c>
      <c r="CU49" s="191">
        <v>27493417.999999996</v>
      </c>
      <c r="CV49" s="191">
        <v>150122167.99999997</v>
      </c>
      <c r="CW49" s="191">
        <v>1683209577</v>
      </c>
      <c r="CX49" s="191">
        <v>80876997</v>
      </c>
      <c r="CY49" s="191">
        <v>202745156.00000003</v>
      </c>
      <c r="CZ49" s="191">
        <v>142054818</v>
      </c>
      <c r="DA49" s="191">
        <v>120624147</v>
      </c>
      <c r="DB49" s="191">
        <v>136461071</v>
      </c>
      <c r="DC49" s="191">
        <v>53410885</v>
      </c>
      <c r="DD49" s="191">
        <v>461965810</v>
      </c>
      <c r="DE49" s="191">
        <v>141053133</v>
      </c>
      <c r="DF49" s="295">
        <v>142406100000</v>
      </c>
    </row>
    <row r="50" spans="2:110" ht="12.75">
      <c r="B50" s="328" t="s">
        <v>475</v>
      </c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328"/>
      <c r="AY50" s="328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328"/>
      <c r="BM50" s="328"/>
      <c r="BN50" s="328"/>
      <c r="BO50" s="328"/>
      <c r="BP50" s="328"/>
      <c r="BQ50" s="328"/>
      <c r="BR50" s="328"/>
      <c r="BS50" s="328"/>
      <c r="BT50" s="328"/>
      <c r="BU50" s="328"/>
      <c r="BV50" s="328"/>
      <c r="BW50" s="328"/>
      <c r="BX50" s="328"/>
      <c r="BY50" s="328"/>
      <c r="BZ50" s="328"/>
      <c r="CA50" s="328"/>
      <c r="CB50" s="328"/>
      <c r="CC50" s="328"/>
      <c r="CD50" s="328"/>
      <c r="CE50" s="328"/>
      <c r="CF50" s="328"/>
      <c r="CG50" s="328"/>
      <c r="CH50" s="328"/>
      <c r="CI50" s="328"/>
      <c r="CJ50" s="328"/>
      <c r="CK50" s="328"/>
      <c r="CL50" s="328"/>
      <c r="CM50" s="328"/>
      <c r="CN50" s="328"/>
      <c r="CO50" s="328"/>
      <c r="CP50" s="328"/>
      <c r="CQ50" s="328"/>
      <c r="CR50" s="328"/>
      <c r="CS50" s="328"/>
      <c r="CT50" s="328"/>
      <c r="CU50" s="328"/>
      <c r="CV50" s="328"/>
      <c r="CW50" s="328"/>
      <c r="CX50" s="328"/>
      <c r="CY50" s="328"/>
      <c r="CZ50" s="328"/>
      <c r="DA50" s="328"/>
      <c r="DB50" s="328"/>
      <c r="DC50" s="328"/>
      <c r="DD50" s="328"/>
      <c r="DE50" s="328"/>
      <c r="DF50" s="328"/>
    </row>
    <row r="51" ht="12.75">
      <c r="D51" t="s">
        <v>140</v>
      </c>
    </row>
  </sheetData>
  <mergeCells count="8">
    <mergeCell ref="B2:DF2"/>
    <mergeCell ref="B50:DF50"/>
    <mergeCell ref="B4:DF4"/>
    <mergeCell ref="B23:DF23"/>
    <mergeCell ref="B13:DF13"/>
    <mergeCell ref="B40:DF40"/>
    <mergeCell ref="B33:DF33"/>
    <mergeCell ref="B44:DF44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2:BG58"/>
  <sheetViews>
    <sheetView workbookViewId="0" topLeftCell="A1">
      <selection activeCell="C3" sqref="C3"/>
    </sheetView>
  </sheetViews>
  <sheetFormatPr defaultColWidth="11.421875" defaultRowHeight="12.75"/>
  <cols>
    <col min="1" max="1" width="3.8515625" style="0" customWidth="1"/>
    <col min="2" max="2" width="45.8515625" style="0" customWidth="1"/>
    <col min="4" max="4" width="11.28125" style="0" bestFit="1" customWidth="1"/>
    <col min="5" max="5" width="14.00390625" style="0" bestFit="1" customWidth="1"/>
    <col min="6" max="7" width="11.28125" style="0" bestFit="1" customWidth="1"/>
    <col min="8" max="8" width="13.8515625" style="0" bestFit="1" customWidth="1"/>
    <col min="9" max="9" width="13.28125" style="0" customWidth="1"/>
    <col min="10" max="10" width="12.7109375" style="0" customWidth="1"/>
    <col min="11" max="11" width="15.00390625" style="0" customWidth="1"/>
    <col min="12" max="12" width="13.57421875" style="0" customWidth="1"/>
    <col min="13" max="13" width="12.28125" style="0" bestFit="1" customWidth="1"/>
    <col min="14" max="14" width="12.7109375" style="0" bestFit="1" customWidth="1"/>
    <col min="15" max="15" width="12.7109375" style="0" customWidth="1"/>
    <col min="16" max="16" width="14.28125" style="0" customWidth="1"/>
    <col min="17" max="17" width="14.421875" style="0" bestFit="1" customWidth="1"/>
    <col min="18" max="18" width="12.00390625" style="0" bestFit="1" customWidth="1"/>
    <col min="19" max="19" width="17.57421875" style="0" bestFit="1" customWidth="1"/>
    <col min="20" max="20" width="13.8515625" style="0" bestFit="1" customWidth="1"/>
    <col min="21" max="21" width="17.7109375" style="0" customWidth="1"/>
    <col min="22" max="22" width="13.57421875" style="0" customWidth="1"/>
    <col min="23" max="23" width="13.8515625" style="0" bestFit="1" customWidth="1"/>
    <col min="24" max="24" width="12.28125" style="0" bestFit="1" customWidth="1"/>
    <col min="25" max="25" width="11.8515625" style="0" bestFit="1" customWidth="1"/>
    <col min="27" max="27" width="20.7109375" style="0" customWidth="1"/>
    <col min="28" max="28" width="14.57421875" style="0" bestFit="1" customWidth="1"/>
    <col min="29" max="29" width="11.8515625" style="0" bestFit="1" customWidth="1"/>
    <col min="30" max="30" width="16.421875" style="0" customWidth="1"/>
    <col min="31" max="31" width="15.7109375" style="0" customWidth="1"/>
    <col min="32" max="32" width="12.28125" style="0" bestFit="1" customWidth="1"/>
    <col min="33" max="33" width="13.28125" style="0" bestFit="1" customWidth="1"/>
    <col min="34" max="34" width="12.421875" style="0" bestFit="1" customWidth="1"/>
    <col min="35" max="37" width="12.28125" style="0" bestFit="1" customWidth="1"/>
    <col min="38" max="38" width="13.8515625" style="0" bestFit="1" customWidth="1"/>
    <col min="39" max="39" width="12.28125" style="0" bestFit="1" customWidth="1"/>
    <col min="40" max="40" width="13.140625" style="0" bestFit="1" customWidth="1"/>
    <col min="41" max="41" width="12.28125" style="0" bestFit="1" customWidth="1"/>
    <col min="42" max="42" width="17.28125" style="0" customWidth="1"/>
    <col min="43" max="43" width="18.00390625" style="0" bestFit="1" customWidth="1"/>
    <col min="44" max="44" width="12.28125" style="0" bestFit="1" customWidth="1"/>
    <col min="45" max="45" width="16.8515625" style="0" customWidth="1"/>
    <col min="46" max="46" width="12.28125" style="0" bestFit="1" customWidth="1"/>
    <col min="47" max="47" width="15.7109375" style="0" customWidth="1"/>
    <col min="48" max="48" width="14.140625" style="0" bestFit="1" customWidth="1"/>
    <col min="49" max="49" width="13.7109375" style="0" bestFit="1" customWidth="1"/>
    <col min="50" max="50" width="13.28125" style="0" bestFit="1" customWidth="1"/>
    <col min="51" max="51" width="13.8515625" style="0" bestFit="1" customWidth="1"/>
    <col min="52" max="52" width="16.57421875" style="0" customWidth="1"/>
    <col min="53" max="53" width="11.8515625" style="0" bestFit="1" customWidth="1"/>
    <col min="54" max="54" width="16.28125" style="0" bestFit="1" customWidth="1"/>
    <col min="55" max="55" width="14.8515625" style="0" customWidth="1"/>
    <col min="56" max="56" width="12.140625" style="0" bestFit="1" customWidth="1"/>
    <col min="57" max="57" width="14.8515625" style="0" bestFit="1" customWidth="1"/>
    <col min="58" max="58" width="11.8515625" style="0" bestFit="1" customWidth="1"/>
    <col min="59" max="59" width="14.8515625" style="0" bestFit="1" customWidth="1"/>
  </cols>
  <sheetData>
    <row r="1" ht="13.5" thickBot="1"/>
    <row r="2" spans="2:59" ht="13.5" thickBot="1">
      <c r="B2" s="325" t="s">
        <v>554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7"/>
    </row>
    <row r="3" spans="1:59" ht="77.25" thickBot="1">
      <c r="A3" t="s">
        <v>140</v>
      </c>
      <c r="B3" s="9" t="s">
        <v>912</v>
      </c>
      <c r="C3" s="22" t="s">
        <v>141</v>
      </c>
      <c r="D3" s="22" t="s">
        <v>494</v>
      </c>
      <c r="E3" s="22" t="s">
        <v>380</v>
      </c>
      <c r="F3" s="22" t="s">
        <v>485</v>
      </c>
      <c r="G3" s="22" t="s">
        <v>867</v>
      </c>
      <c r="H3" s="22" t="s">
        <v>868</v>
      </c>
      <c r="I3" s="22" t="s">
        <v>869</v>
      </c>
      <c r="J3" s="22" t="s">
        <v>870</v>
      </c>
      <c r="K3" s="22" t="s">
        <v>495</v>
      </c>
      <c r="L3" s="22" t="s">
        <v>774</v>
      </c>
      <c r="M3" s="22" t="s">
        <v>871</v>
      </c>
      <c r="N3" s="22" t="s">
        <v>872</v>
      </c>
      <c r="O3" s="22" t="s">
        <v>878</v>
      </c>
      <c r="P3" s="22" t="s">
        <v>879</v>
      </c>
      <c r="Q3" s="22" t="s">
        <v>492</v>
      </c>
      <c r="R3" s="22" t="s">
        <v>880</v>
      </c>
      <c r="S3" s="22" t="s">
        <v>705</v>
      </c>
      <c r="T3" s="22" t="s">
        <v>881</v>
      </c>
      <c r="U3" s="22" t="s">
        <v>882</v>
      </c>
      <c r="V3" s="22" t="s">
        <v>775</v>
      </c>
      <c r="W3" s="22" t="s">
        <v>883</v>
      </c>
      <c r="X3" s="22" t="s">
        <v>884</v>
      </c>
      <c r="Y3" s="22" t="s">
        <v>885</v>
      </c>
      <c r="Z3" s="22" t="s">
        <v>886</v>
      </c>
      <c r="AA3" s="22" t="s">
        <v>776</v>
      </c>
      <c r="AB3" s="22" t="s">
        <v>887</v>
      </c>
      <c r="AC3" s="22" t="s">
        <v>888</v>
      </c>
      <c r="AD3" s="22" t="s">
        <v>889</v>
      </c>
      <c r="AE3" s="22" t="s">
        <v>890</v>
      </c>
      <c r="AF3" s="22" t="s">
        <v>891</v>
      </c>
      <c r="AG3" s="22" t="s">
        <v>892</v>
      </c>
      <c r="AH3" s="22" t="s">
        <v>893</v>
      </c>
      <c r="AI3" s="22" t="s">
        <v>894</v>
      </c>
      <c r="AJ3" s="22" t="s">
        <v>895</v>
      </c>
      <c r="AK3" s="22" t="s">
        <v>297</v>
      </c>
      <c r="AL3" s="22" t="s">
        <v>896</v>
      </c>
      <c r="AM3" s="22" t="s">
        <v>897</v>
      </c>
      <c r="AN3" s="22" t="s">
        <v>898</v>
      </c>
      <c r="AO3" s="22" t="s">
        <v>899</v>
      </c>
      <c r="AP3" s="22" t="s">
        <v>777</v>
      </c>
      <c r="AQ3" s="22" t="s">
        <v>900</v>
      </c>
      <c r="AR3" s="22" t="s">
        <v>901</v>
      </c>
      <c r="AS3" s="22" t="s">
        <v>902</v>
      </c>
      <c r="AT3" s="22" t="s">
        <v>903</v>
      </c>
      <c r="AU3" s="22" t="s">
        <v>904</v>
      </c>
      <c r="AV3" s="22" t="s">
        <v>905</v>
      </c>
      <c r="AW3" s="22" t="s">
        <v>906</v>
      </c>
      <c r="AX3" s="22" t="s">
        <v>907</v>
      </c>
      <c r="AY3" s="22" t="s">
        <v>908</v>
      </c>
      <c r="AZ3" s="22" t="s">
        <v>914</v>
      </c>
      <c r="BA3" s="22" t="s">
        <v>915</v>
      </c>
      <c r="BB3" s="22" t="s">
        <v>916</v>
      </c>
      <c r="BC3" s="22" t="s">
        <v>917</v>
      </c>
      <c r="BD3" s="22" t="s">
        <v>918</v>
      </c>
      <c r="BE3" s="22" t="s">
        <v>919</v>
      </c>
      <c r="BF3" s="9" t="s">
        <v>920</v>
      </c>
      <c r="BG3" s="108" t="s">
        <v>553</v>
      </c>
    </row>
    <row r="4" spans="2:59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20"/>
    </row>
    <row r="5" spans="2:59" ht="12.75" customHeight="1">
      <c r="B5" s="19" t="s">
        <v>111</v>
      </c>
      <c r="C5" s="129">
        <v>10806799</v>
      </c>
      <c r="D5" s="129">
        <v>5808098</v>
      </c>
      <c r="E5" s="129">
        <v>7958275</v>
      </c>
      <c r="F5" s="129">
        <v>11655631</v>
      </c>
      <c r="G5" s="129">
        <v>2647268</v>
      </c>
      <c r="H5" s="129">
        <v>459527071</v>
      </c>
      <c r="I5" s="129">
        <v>3003593</v>
      </c>
      <c r="J5" s="129">
        <v>6217627</v>
      </c>
      <c r="K5" s="129">
        <v>3608769</v>
      </c>
      <c r="L5" s="129">
        <v>4956685</v>
      </c>
      <c r="M5" s="129">
        <v>12232125</v>
      </c>
      <c r="N5" s="129">
        <v>15162268</v>
      </c>
      <c r="O5" s="129">
        <v>8138139</v>
      </c>
      <c r="P5" s="129">
        <v>5737533</v>
      </c>
      <c r="Q5" s="129">
        <v>16501248</v>
      </c>
      <c r="R5" s="129">
        <v>5916734</v>
      </c>
      <c r="S5" s="129">
        <v>29288046</v>
      </c>
      <c r="T5" s="129">
        <v>47535219</v>
      </c>
      <c r="U5" s="129">
        <v>10486782</v>
      </c>
      <c r="V5" s="129">
        <v>6394643</v>
      </c>
      <c r="W5" s="129">
        <v>25807436</v>
      </c>
      <c r="X5" s="129">
        <v>9699244</v>
      </c>
      <c r="Y5" s="129">
        <v>4902743</v>
      </c>
      <c r="Z5" s="129">
        <v>2082784</v>
      </c>
      <c r="AA5" s="129">
        <v>159956728</v>
      </c>
      <c r="AB5" s="129"/>
      <c r="AC5" s="129"/>
      <c r="AD5" s="129"/>
      <c r="AE5" s="129"/>
      <c r="AF5" s="129"/>
      <c r="AG5" s="129"/>
      <c r="AH5" s="129"/>
      <c r="AI5" s="129"/>
      <c r="AJ5" s="129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186">
        <v>876031488</v>
      </c>
    </row>
    <row r="6" spans="2:59" ht="12.75">
      <c r="B6" s="4" t="s">
        <v>112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>
        <v>2761919</v>
      </c>
      <c r="N6" s="93"/>
      <c r="O6" s="3"/>
      <c r="P6" s="93">
        <v>51148769</v>
      </c>
      <c r="Q6" s="93"/>
      <c r="R6" s="93"/>
      <c r="S6" s="93"/>
      <c r="T6" s="93"/>
      <c r="U6" s="3"/>
      <c r="V6" s="93"/>
      <c r="W6" s="93">
        <v>312311019</v>
      </c>
      <c r="X6" s="93">
        <v>6926957</v>
      </c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50">
        <v>373148664</v>
      </c>
    </row>
    <row r="7" spans="2:59" ht="12.75">
      <c r="B7" s="4" t="s">
        <v>113</v>
      </c>
      <c r="C7" s="93">
        <v>4532824</v>
      </c>
      <c r="D7" s="93">
        <v>2214395</v>
      </c>
      <c r="E7" s="93">
        <v>2706777</v>
      </c>
      <c r="F7" s="93">
        <v>4829093</v>
      </c>
      <c r="G7" s="93">
        <v>1298367</v>
      </c>
      <c r="H7" s="93">
        <v>324773324</v>
      </c>
      <c r="I7" s="93">
        <v>1641205</v>
      </c>
      <c r="J7" s="93">
        <v>3391816</v>
      </c>
      <c r="K7" s="93">
        <v>1598237</v>
      </c>
      <c r="L7" s="93">
        <v>2068901</v>
      </c>
      <c r="M7" s="93">
        <v>6676327</v>
      </c>
      <c r="N7" s="93">
        <v>7891480</v>
      </c>
      <c r="O7" s="93">
        <v>5349915</v>
      </c>
      <c r="P7" s="93">
        <v>2605147</v>
      </c>
      <c r="Q7" s="93">
        <v>6309135</v>
      </c>
      <c r="R7" s="93">
        <v>2304902</v>
      </c>
      <c r="S7" s="93">
        <v>9861300</v>
      </c>
      <c r="T7" s="93">
        <v>72549432</v>
      </c>
      <c r="U7" s="149">
        <v>4452885</v>
      </c>
      <c r="V7" s="149">
        <v>3354294</v>
      </c>
      <c r="W7" s="93">
        <v>622840238</v>
      </c>
      <c r="X7" s="93">
        <v>4776417</v>
      </c>
      <c r="Y7" s="93">
        <v>1914989</v>
      </c>
      <c r="Z7" s="93">
        <v>897818</v>
      </c>
      <c r="AA7" s="93">
        <v>109386087</v>
      </c>
      <c r="AB7" s="93"/>
      <c r="AC7" s="93"/>
      <c r="AD7" s="93"/>
      <c r="AE7" s="93"/>
      <c r="AF7" s="93"/>
      <c r="AG7" s="93"/>
      <c r="AH7" s="93"/>
      <c r="AI7" s="93"/>
      <c r="AJ7" s="9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 t="s">
        <v>140</v>
      </c>
      <c r="BE7" s="3"/>
      <c r="BF7" s="3"/>
      <c r="BG7" s="50">
        <v>1210225305</v>
      </c>
    </row>
    <row r="8" spans="2:59" ht="25.5">
      <c r="B8" s="4" t="s">
        <v>114</v>
      </c>
      <c r="C8" s="93">
        <v>5181574</v>
      </c>
      <c r="D8" s="93">
        <v>2361444</v>
      </c>
      <c r="E8" s="93">
        <v>2567447</v>
      </c>
      <c r="F8" s="93">
        <v>5221103</v>
      </c>
      <c r="G8" s="93">
        <v>1642375</v>
      </c>
      <c r="H8" s="93">
        <v>122706571</v>
      </c>
      <c r="I8" s="93">
        <v>2168852</v>
      </c>
      <c r="J8" s="93">
        <v>2127244</v>
      </c>
      <c r="K8" s="93">
        <v>1821856</v>
      </c>
      <c r="L8" s="93">
        <v>1990818</v>
      </c>
      <c r="M8" s="93">
        <v>4267470</v>
      </c>
      <c r="N8" s="93">
        <v>4401578</v>
      </c>
      <c r="O8" s="93">
        <v>2701038</v>
      </c>
      <c r="P8" s="93">
        <v>2870146</v>
      </c>
      <c r="Q8" s="93">
        <v>6335986</v>
      </c>
      <c r="R8" s="93">
        <v>2369890</v>
      </c>
      <c r="S8" s="93">
        <v>8250306</v>
      </c>
      <c r="T8" s="93">
        <v>19193689</v>
      </c>
      <c r="U8" s="149">
        <v>4329646</v>
      </c>
      <c r="V8" s="149">
        <v>2582915</v>
      </c>
      <c r="W8" s="93">
        <v>87032088</v>
      </c>
      <c r="X8" s="93">
        <v>4268394</v>
      </c>
      <c r="Y8" s="93">
        <v>2124183</v>
      </c>
      <c r="Z8" s="93">
        <v>1077791</v>
      </c>
      <c r="AA8" s="93">
        <v>42253168</v>
      </c>
      <c r="AB8" s="93"/>
      <c r="AC8" s="93"/>
      <c r="AD8" s="93"/>
      <c r="AE8" s="93"/>
      <c r="AF8" s="93"/>
      <c r="AG8" s="93"/>
      <c r="AH8" s="93"/>
      <c r="AI8" s="93"/>
      <c r="AJ8" s="9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50">
        <v>341847572</v>
      </c>
    </row>
    <row r="9" spans="2:59" ht="13.5" customHeight="1">
      <c r="B9" s="4" t="s">
        <v>115</v>
      </c>
      <c r="C9" s="93">
        <v>24232707</v>
      </c>
      <c r="D9" s="93">
        <v>9888646</v>
      </c>
      <c r="E9" s="93">
        <v>8992870</v>
      </c>
      <c r="F9" s="93">
        <v>25585076</v>
      </c>
      <c r="G9" s="93">
        <v>8886905</v>
      </c>
      <c r="H9" s="93">
        <v>294778643</v>
      </c>
      <c r="I9" s="93">
        <v>10915896</v>
      </c>
      <c r="J9" s="93">
        <v>7971610</v>
      </c>
      <c r="K9" s="93">
        <v>8877094</v>
      </c>
      <c r="L9" s="93">
        <v>8765044</v>
      </c>
      <c r="M9" s="93">
        <v>14805864</v>
      </c>
      <c r="N9" s="93">
        <v>13270035</v>
      </c>
      <c r="O9" s="93">
        <v>8907164</v>
      </c>
      <c r="P9" s="93">
        <v>14143854</v>
      </c>
      <c r="Q9" s="93">
        <v>26467974</v>
      </c>
      <c r="R9" s="93">
        <v>9190476</v>
      </c>
      <c r="S9" s="93">
        <v>22877323</v>
      </c>
      <c r="T9" s="93">
        <v>385133609</v>
      </c>
      <c r="U9" s="149">
        <v>18545588</v>
      </c>
      <c r="V9" s="149">
        <v>11471823</v>
      </c>
      <c r="W9" s="93">
        <v>66712622</v>
      </c>
      <c r="X9" s="93">
        <v>17102548</v>
      </c>
      <c r="Y9" s="93">
        <v>8702079</v>
      </c>
      <c r="Z9" s="93">
        <v>5160741</v>
      </c>
      <c r="AA9" s="93">
        <v>91979609</v>
      </c>
      <c r="AB9" s="93"/>
      <c r="AC9" s="93"/>
      <c r="AD9" s="93"/>
      <c r="AE9" s="93"/>
      <c r="AF9" s="93"/>
      <c r="AG9" s="93"/>
      <c r="AH9" s="93"/>
      <c r="AI9" s="93"/>
      <c r="AJ9" s="9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50">
        <v>1123365800</v>
      </c>
    </row>
    <row r="10" spans="1:59" ht="12.75">
      <c r="A10" t="s">
        <v>140</v>
      </c>
      <c r="B10" s="4" t="s">
        <v>116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>
        <v>79226394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50">
        <v>79226394</v>
      </c>
    </row>
    <row r="11" spans="2:59" ht="12.75">
      <c r="B11" s="4" t="s">
        <v>359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>
        <v>821760300</v>
      </c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50">
        <v>821760300</v>
      </c>
    </row>
    <row r="12" spans="2:59" s="16" customFormat="1" ht="13.5" thickBot="1">
      <c r="B12" s="7" t="s">
        <v>911</v>
      </c>
      <c r="C12" s="138">
        <v>44753904</v>
      </c>
      <c r="D12" s="48">
        <v>20272583</v>
      </c>
      <c r="E12" s="48">
        <v>22225369</v>
      </c>
      <c r="F12" s="48">
        <v>47290903</v>
      </c>
      <c r="G12" s="48">
        <v>14474915</v>
      </c>
      <c r="H12" s="48">
        <v>1201785609</v>
      </c>
      <c r="I12" s="48">
        <v>17729546</v>
      </c>
      <c r="J12" s="48">
        <v>19708297</v>
      </c>
      <c r="K12" s="48">
        <v>15905956</v>
      </c>
      <c r="L12" s="48">
        <v>17781448</v>
      </c>
      <c r="M12" s="48">
        <v>40743705</v>
      </c>
      <c r="N12" s="48">
        <v>40725361</v>
      </c>
      <c r="O12" s="48">
        <v>25096256</v>
      </c>
      <c r="P12" s="48">
        <v>76505449</v>
      </c>
      <c r="Q12" s="48">
        <v>55614343</v>
      </c>
      <c r="R12" s="48">
        <v>19782002</v>
      </c>
      <c r="S12" s="48">
        <v>70276975</v>
      </c>
      <c r="T12" s="48">
        <v>1425398643</v>
      </c>
      <c r="U12" s="48">
        <v>37814901</v>
      </c>
      <c r="V12" s="48">
        <v>23803675</v>
      </c>
      <c r="W12" s="48">
        <v>1114703403</v>
      </c>
      <c r="X12" s="48">
        <v>42773560</v>
      </c>
      <c r="Y12" s="48">
        <v>17643994</v>
      </c>
      <c r="Z12" s="48">
        <v>9219134</v>
      </c>
      <c r="AA12" s="48">
        <v>403575592</v>
      </c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28">
        <v>4825605523</v>
      </c>
    </row>
    <row r="13" spans="2:59" ht="13.5" thickBot="1">
      <c r="B13" s="322" t="s">
        <v>584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4"/>
    </row>
    <row r="14" spans="2:59" ht="12" customHeight="1">
      <c r="B14" s="19" t="s">
        <v>117</v>
      </c>
      <c r="C14" s="129">
        <v>3277935</v>
      </c>
      <c r="D14" s="129">
        <v>533126</v>
      </c>
      <c r="E14" s="129">
        <v>537500</v>
      </c>
      <c r="F14" s="129">
        <v>517059</v>
      </c>
      <c r="G14" s="129">
        <v>130000</v>
      </c>
      <c r="H14" s="129">
        <v>15778035</v>
      </c>
      <c r="I14" s="129">
        <v>221000</v>
      </c>
      <c r="J14" s="129">
        <v>183000</v>
      </c>
      <c r="K14" s="129">
        <v>313000</v>
      </c>
      <c r="L14" s="129">
        <v>289964</v>
      </c>
      <c r="M14" s="129">
        <v>781965</v>
      </c>
      <c r="N14" s="129">
        <v>695285</v>
      </c>
      <c r="O14" s="129">
        <v>1484831</v>
      </c>
      <c r="P14" s="129">
        <v>227400</v>
      </c>
      <c r="Q14" s="129">
        <v>692468</v>
      </c>
      <c r="R14" s="129">
        <v>172243</v>
      </c>
      <c r="S14" s="129">
        <v>1294770</v>
      </c>
      <c r="T14" s="129">
        <v>2520372</v>
      </c>
      <c r="U14" s="129">
        <v>406000</v>
      </c>
      <c r="V14" s="129">
        <v>175000</v>
      </c>
      <c r="W14" s="129">
        <v>1327812</v>
      </c>
      <c r="X14" s="129">
        <v>6015004</v>
      </c>
      <c r="Y14" s="129">
        <v>863271</v>
      </c>
      <c r="Z14" s="129">
        <v>168165</v>
      </c>
      <c r="AA14" s="129">
        <v>2702997</v>
      </c>
      <c r="AB14" s="129"/>
      <c r="AC14" s="129"/>
      <c r="AD14" s="129"/>
      <c r="AE14" s="129"/>
      <c r="AF14" s="129"/>
      <c r="AG14" s="129"/>
      <c r="AH14" s="129"/>
      <c r="AI14" s="129"/>
      <c r="AJ14" s="129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186">
        <v>41308202</v>
      </c>
    </row>
    <row r="15" spans="2:59" ht="12.75">
      <c r="B15" s="4" t="s">
        <v>118</v>
      </c>
      <c r="C15" s="93">
        <v>1968453</v>
      </c>
      <c r="D15" s="93">
        <v>147219</v>
      </c>
      <c r="E15" s="93">
        <v>72000</v>
      </c>
      <c r="F15" s="93">
        <v>69004</v>
      </c>
      <c r="G15" s="93">
        <v>103400</v>
      </c>
      <c r="H15" s="93">
        <v>1301661</v>
      </c>
      <c r="I15" s="93">
        <v>170000</v>
      </c>
      <c r="J15" s="93">
        <v>24000</v>
      </c>
      <c r="K15" s="93">
        <v>32000</v>
      </c>
      <c r="L15" s="93">
        <v>65700</v>
      </c>
      <c r="M15" s="93">
        <v>125686</v>
      </c>
      <c r="N15" s="93">
        <v>222058</v>
      </c>
      <c r="O15" s="93">
        <v>196060</v>
      </c>
      <c r="P15" s="93">
        <v>151100</v>
      </c>
      <c r="Q15" s="93">
        <v>649821</v>
      </c>
      <c r="R15" s="93">
        <v>80896</v>
      </c>
      <c r="S15" s="93">
        <v>660936</v>
      </c>
      <c r="T15" s="93">
        <v>700000</v>
      </c>
      <c r="U15" s="93">
        <v>110000</v>
      </c>
      <c r="V15" s="93">
        <v>50000</v>
      </c>
      <c r="W15" s="93">
        <v>308243</v>
      </c>
      <c r="X15" s="93">
        <v>180000</v>
      </c>
      <c r="Y15" s="93">
        <v>92309</v>
      </c>
      <c r="Z15" s="93">
        <v>66467</v>
      </c>
      <c r="AA15" s="93">
        <v>245586</v>
      </c>
      <c r="AB15" s="93"/>
      <c r="AC15" s="93"/>
      <c r="AD15" s="93"/>
      <c r="AE15" s="93"/>
      <c r="AF15" s="93"/>
      <c r="AG15" s="93"/>
      <c r="AH15" s="93"/>
      <c r="AI15" s="93"/>
      <c r="AJ15" s="9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50">
        <v>7792599</v>
      </c>
    </row>
    <row r="16" spans="2:59" ht="12.75">
      <c r="B16" s="4" t="s">
        <v>119</v>
      </c>
      <c r="C16" s="93">
        <v>233053</v>
      </c>
      <c r="D16" s="93">
        <v>18061</v>
      </c>
      <c r="E16" s="93">
        <v>40000</v>
      </c>
      <c r="F16" s="93">
        <v>30816</v>
      </c>
      <c r="G16" s="93">
        <v>34000</v>
      </c>
      <c r="H16" s="93">
        <v>10369319</v>
      </c>
      <c r="I16" s="93">
        <v>49000</v>
      </c>
      <c r="J16" s="93">
        <v>9000</v>
      </c>
      <c r="K16" s="93">
        <v>22000</v>
      </c>
      <c r="L16" s="93">
        <v>31000</v>
      </c>
      <c r="M16" s="93">
        <v>59992</v>
      </c>
      <c r="N16" s="93">
        <v>90573</v>
      </c>
      <c r="O16" s="93">
        <v>38052</v>
      </c>
      <c r="P16" s="93">
        <v>135000</v>
      </c>
      <c r="Q16" s="93">
        <v>66562</v>
      </c>
      <c r="R16" s="93">
        <v>204487</v>
      </c>
      <c r="S16" s="93">
        <v>237094</v>
      </c>
      <c r="T16" s="93">
        <v>200000</v>
      </c>
      <c r="U16" s="93">
        <v>51000</v>
      </c>
      <c r="V16" s="93">
        <v>22500</v>
      </c>
      <c r="W16" s="93">
        <v>268881</v>
      </c>
      <c r="X16" s="93">
        <v>300000</v>
      </c>
      <c r="Y16" s="93">
        <v>72887</v>
      </c>
      <c r="Z16" s="93">
        <v>66901</v>
      </c>
      <c r="AA16" s="93">
        <v>742128</v>
      </c>
      <c r="AB16" s="93"/>
      <c r="AC16" s="93"/>
      <c r="AD16" s="93"/>
      <c r="AE16" s="93"/>
      <c r="AF16" s="93"/>
      <c r="AG16" s="93"/>
      <c r="AH16" s="93"/>
      <c r="AI16" s="93"/>
      <c r="AJ16" s="9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50">
        <v>13392306</v>
      </c>
    </row>
    <row r="17" spans="2:59" ht="12.75">
      <c r="B17" s="4" t="s">
        <v>120</v>
      </c>
      <c r="C17" s="93">
        <v>245756</v>
      </c>
      <c r="D17" s="93">
        <v>43899</v>
      </c>
      <c r="E17" s="93">
        <v>15000</v>
      </c>
      <c r="F17" s="93">
        <v>16276</v>
      </c>
      <c r="G17" s="93">
        <v>55500</v>
      </c>
      <c r="H17" s="93">
        <v>5730111</v>
      </c>
      <c r="I17" s="93">
        <v>24000</v>
      </c>
      <c r="J17" s="93">
        <v>12500</v>
      </c>
      <c r="K17" s="93">
        <v>14000</v>
      </c>
      <c r="L17" s="93">
        <v>33600</v>
      </c>
      <c r="M17" s="93">
        <v>26800</v>
      </c>
      <c r="N17" s="93">
        <v>90883</v>
      </c>
      <c r="O17" s="93">
        <v>367165</v>
      </c>
      <c r="P17" s="93">
        <v>93000</v>
      </c>
      <c r="Q17" s="93">
        <v>60068</v>
      </c>
      <c r="R17" s="93">
        <v>96500</v>
      </c>
      <c r="S17" s="93">
        <v>262216</v>
      </c>
      <c r="T17" s="93">
        <v>250000</v>
      </c>
      <c r="U17" s="93">
        <v>61000</v>
      </c>
      <c r="V17" s="93">
        <v>15000</v>
      </c>
      <c r="W17" s="93">
        <v>251457</v>
      </c>
      <c r="X17" s="93">
        <v>110000</v>
      </c>
      <c r="Y17" s="93">
        <v>74166</v>
      </c>
      <c r="Z17" s="93">
        <v>55797</v>
      </c>
      <c r="AA17" s="93">
        <v>997154</v>
      </c>
      <c r="AB17" s="93"/>
      <c r="AC17" s="93"/>
      <c r="AD17" s="93"/>
      <c r="AE17" s="93"/>
      <c r="AF17" s="93"/>
      <c r="AG17" s="93"/>
      <c r="AH17" s="93"/>
      <c r="AI17" s="93"/>
      <c r="AJ17" s="9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50">
        <v>9001848</v>
      </c>
    </row>
    <row r="18" spans="2:59" ht="25.5">
      <c r="B18" s="4" t="s">
        <v>134</v>
      </c>
      <c r="C18" s="93">
        <v>63586</v>
      </c>
      <c r="D18" s="93">
        <v>4712</v>
      </c>
      <c r="E18" s="93">
        <v>10000</v>
      </c>
      <c r="F18" s="93">
        <v>8483</v>
      </c>
      <c r="G18" s="93">
        <v>1000</v>
      </c>
      <c r="H18" s="93">
        <v>923833077</v>
      </c>
      <c r="I18" s="93">
        <v>10000</v>
      </c>
      <c r="J18" s="93">
        <v>10000</v>
      </c>
      <c r="K18" s="93">
        <v>10000</v>
      </c>
      <c r="L18" s="93">
        <v>7000</v>
      </c>
      <c r="M18" s="93">
        <v>6300</v>
      </c>
      <c r="N18" s="93">
        <v>4650</v>
      </c>
      <c r="O18" s="93">
        <v>1016738</v>
      </c>
      <c r="P18" s="93">
        <v>22749</v>
      </c>
      <c r="Q18" s="3"/>
      <c r="R18" s="93">
        <v>5000</v>
      </c>
      <c r="S18" s="93">
        <v>88039</v>
      </c>
      <c r="T18" s="93">
        <v>150000</v>
      </c>
      <c r="U18" s="93">
        <v>10000</v>
      </c>
      <c r="V18" s="93">
        <v>6400</v>
      </c>
      <c r="W18" s="93">
        <v>21598</v>
      </c>
      <c r="X18" s="93">
        <v>90025000</v>
      </c>
      <c r="Y18" s="93">
        <v>8868</v>
      </c>
      <c r="Z18" s="93">
        <v>11435</v>
      </c>
      <c r="AA18" s="93">
        <v>65616737</v>
      </c>
      <c r="AB18" s="93"/>
      <c r="AC18" s="93"/>
      <c r="AD18" s="93"/>
      <c r="AE18" s="93"/>
      <c r="AF18" s="93"/>
      <c r="AG18" s="93"/>
      <c r="AH18" s="93"/>
      <c r="AI18" s="93"/>
      <c r="AJ18" s="9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50">
        <v>1080951372</v>
      </c>
    </row>
    <row r="19" spans="2:59" ht="12.75">
      <c r="B19" s="4" t="s">
        <v>121</v>
      </c>
      <c r="C19" s="93">
        <v>958062</v>
      </c>
      <c r="D19" s="93">
        <v>145025</v>
      </c>
      <c r="E19" s="93">
        <v>290000</v>
      </c>
      <c r="F19" s="93">
        <v>173200</v>
      </c>
      <c r="G19" s="93">
        <v>132000</v>
      </c>
      <c r="H19" s="93">
        <v>27833919</v>
      </c>
      <c r="I19" s="93">
        <v>96800</v>
      </c>
      <c r="J19" s="93">
        <v>177900</v>
      </c>
      <c r="K19" s="93">
        <v>159000</v>
      </c>
      <c r="L19" s="93">
        <v>502800</v>
      </c>
      <c r="M19" s="93">
        <v>315000</v>
      </c>
      <c r="N19" s="93">
        <v>132000</v>
      </c>
      <c r="O19" s="93">
        <v>57516</v>
      </c>
      <c r="P19" s="93">
        <v>260400</v>
      </c>
      <c r="Q19" s="93">
        <v>218040</v>
      </c>
      <c r="R19" s="93">
        <v>54000</v>
      </c>
      <c r="S19" s="93">
        <v>824546</v>
      </c>
      <c r="T19" s="93">
        <v>434400</v>
      </c>
      <c r="U19" s="93">
        <v>286372</v>
      </c>
      <c r="V19" s="93">
        <v>360000</v>
      </c>
      <c r="W19" s="93">
        <v>305637</v>
      </c>
      <c r="X19" s="93">
        <v>55360000</v>
      </c>
      <c r="Y19" s="93">
        <v>72000</v>
      </c>
      <c r="Z19" s="93">
        <v>36000</v>
      </c>
      <c r="AA19" s="93">
        <v>5764904</v>
      </c>
      <c r="AB19" s="93"/>
      <c r="AC19" s="93"/>
      <c r="AD19" s="93"/>
      <c r="AE19" s="93"/>
      <c r="AF19" s="93"/>
      <c r="AG19" s="93"/>
      <c r="AH19" s="93"/>
      <c r="AI19" s="93"/>
      <c r="AJ19" s="9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50">
        <v>94949521</v>
      </c>
    </row>
    <row r="20" spans="2:59" ht="25.5">
      <c r="B20" s="4" t="s">
        <v>122</v>
      </c>
      <c r="C20" s="93">
        <v>502355</v>
      </c>
      <c r="D20" s="93">
        <v>119759</v>
      </c>
      <c r="E20" s="93">
        <v>78000</v>
      </c>
      <c r="F20" s="93">
        <v>86362</v>
      </c>
      <c r="G20" s="93">
        <v>68000</v>
      </c>
      <c r="H20" s="93">
        <v>24204965</v>
      </c>
      <c r="I20" s="93">
        <v>50000</v>
      </c>
      <c r="J20" s="93">
        <v>80000</v>
      </c>
      <c r="K20" s="93">
        <v>70000</v>
      </c>
      <c r="L20" s="93">
        <v>111114</v>
      </c>
      <c r="M20" s="93">
        <v>168853</v>
      </c>
      <c r="N20" s="93">
        <v>912798</v>
      </c>
      <c r="O20" s="93">
        <v>902170</v>
      </c>
      <c r="P20" s="93">
        <v>170000</v>
      </c>
      <c r="Q20" s="93">
        <v>503384</v>
      </c>
      <c r="R20" s="93">
        <v>79853</v>
      </c>
      <c r="S20" s="93">
        <v>1368352</v>
      </c>
      <c r="T20" s="93">
        <v>600000</v>
      </c>
      <c r="U20" s="93">
        <v>254000</v>
      </c>
      <c r="V20" s="93">
        <v>96500</v>
      </c>
      <c r="W20" s="93">
        <v>617725</v>
      </c>
      <c r="X20" s="93">
        <v>200000</v>
      </c>
      <c r="Y20" s="93">
        <v>58743</v>
      </c>
      <c r="Z20" s="93">
        <v>55366</v>
      </c>
      <c r="AA20" s="93">
        <v>3976158</v>
      </c>
      <c r="AB20" s="93"/>
      <c r="AC20" s="93"/>
      <c r="AD20" s="93"/>
      <c r="AE20" s="93"/>
      <c r="AF20" s="93"/>
      <c r="AG20" s="93"/>
      <c r="AH20" s="93"/>
      <c r="AI20" s="93"/>
      <c r="AJ20" s="9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50">
        <v>35334457</v>
      </c>
    </row>
    <row r="21" spans="2:59" s="16" customFormat="1" ht="13.5" thickBot="1">
      <c r="B21" s="7" t="s">
        <v>672</v>
      </c>
      <c r="C21" s="138">
        <v>7249200</v>
      </c>
      <c r="D21" s="48">
        <v>1011801</v>
      </c>
      <c r="E21" s="48">
        <v>1042500</v>
      </c>
      <c r="F21" s="48">
        <v>901200</v>
      </c>
      <c r="G21" s="48">
        <v>523900</v>
      </c>
      <c r="H21" s="48">
        <v>1009051087</v>
      </c>
      <c r="I21" s="48">
        <v>620800</v>
      </c>
      <c r="J21" s="48">
        <v>496400</v>
      </c>
      <c r="K21" s="48">
        <v>620000</v>
      </c>
      <c r="L21" s="48">
        <v>1041178</v>
      </c>
      <c r="M21" s="48">
        <v>1484596</v>
      </c>
      <c r="N21" s="48">
        <v>2148247</v>
      </c>
      <c r="O21" s="48">
        <v>4062532</v>
      </c>
      <c r="P21" s="48">
        <v>1059649</v>
      </c>
      <c r="Q21" s="48">
        <v>2190343</v>
      </c>
      <c r="R21" s="48">
        <v>692979</v>
      </c>
      <c r="S21" s="48">
        <v>4735953</v>
      </c>
      <c r="T21" s="48">
        <v>4854772</v>
      </c>
      <c r="U21" s="48">
        <v>1178372</v>
      </c>
      <c r="V21" s="48">
        <v>725400</v>
      </c>
      <c r="W21" s="48">
        <v>3101353</v>
      </c>
      <c r="X21" s="48">
        <v>152190004</v>
      </c>
      <c r="Y21" s="48">
        <v>1242244</v>
      </c>
      <c r="Z21" s="48">
        <v>460131</v>
      </c>
      <c r="AA21" s="48">
        <v>80045664</v>
      </c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28">
        <v>1282730305</v>
      </c>
    </row>
    <row r="22" spans="2:59" ht="13.5" thickBot="1">
      <c r="B22" s="322" t="s">
        <v>109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4"/>
    </row>
    <row r="23" spans="2:59" ht="12.75">
      <c r="B23" s="19" t="s">
        <v>123</v>
      </c>
      <c r="C23" s="129">
        <v>6001364</v>
      </c>
      <c r="D23" s="129">
        <v>1198808</v>
      </c>
      <c r="E23" s="129">
        <v>5091859</v>
      </c>
      <c r="F23" s="129">
        <v>1634827</v>
      </c>
      <c r="G23" s="129">
        <v>1211074</v>
      </c>
      <c r="H23" s="129">
        <v>57766091</v>
      </c>
      <c r="I23" s="129">
        <v>2421416</v>
      </c>
      <c r="J23" s="129">
        <v>621531</v>
      </c>
      <c r="K23" s="129">
        <v>909229</v>
      </c>
      <c r="L23" s="129">
        <v>1929055</v>
      </c>
      <c r="M23" s="129">
        <v>1225998</v>
      </c>
      <c r="N23" s="129">
        <v>7146694</v>
      </c>
      <c r="O23" s="129">
        <v>1504027</v>
      </c>
      <c r="P23" s="129">
        <v>2428749</v>
      </c>
      <c r="Q23" s="129">
        <v>1692366</v>
      </c>
      <c r="R23" s="129">
        <v>12230293</v>
      </c>
      <c r="S23" s="129">
        <v>9724027</v>
      </c>
      <c r="T23" s="129">
        <v>4040493</v>
      </c>
      <c r="U23" s="129">
        <v>110732057</v>
      </c>
      <c r="V23" s="129">
        <v>2504755</v>
      </c>
      <c r="W23" s="129">
        <v>4840612</v>
      </c>
      <c r="X23" s="129">
        <v>2011000</v>
      </c>
      <c r="Y23" s="129">
        <v>1311509</v>
      </c>
      <c r="Z23" s="129">
        <v>566244</v>
      </c>
      <c r="AA23" s="129">
        <v>8978593</v>
      </c>
      <c r="AB23" s="129"/>
      <c r="AC23" s="129"/>
      <c r="AD23" s="129"/>
      <c r="AE23" s="129"/>
      <c r="AF23" s="129"/>
      <c r="AG23" s="129"/>
      <c r="AH23" s="129"/>
      <c r="AI23" s="129"/>
      <c r="AJ23" s="129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186">
        <v>249722671</v>
      </c>
    </row>
    <row r="24" spans="2:59" ht="12.75">
      <c r="B24" s="4" t="s">
        <v>124</v>
      </c>
      <c r="C24" s="93">
        <v>3695432</v>
      </c>
      <c r="D24" s="93">
        <v>500844</v>
      </c>
      <c r="E24" s="93">
        <v>2534508</v>
      </c>
      <c r="F24" s="93">
        <v>4429848</v>
      </c>
      <c r="G24" s="93">
        <v>1766004</v>
      </c>
      <c r="H24" s="93">
        <v>38172912</v>
      </c>
      <c r="I24" s="93">
        <v>1610256</v>
      </c>
      <c r="J24" s="93">
        <v>863088</v>
      </c>
      <c r="K24" s="93">
        <v>2791300</v>
      </c>
      <c r="L24" s="93">
        <v>300756</v>
      </c>
      <c r="M24" s="93">
        <v>135972</v>
      </c>
      <c r="N24" s="93">
        <v>6097860</v>
      </c>
      <c r="O24" s="93">
        <v>200152</v>
      </c>
      <c r="P24" s="93">
        <v>1431644</v>
      </c>
      <c r="Q24" s="93">
        <v>8146523</v>
      </c>
      <c r="R24" s="93">
        <v>6533808</v>
      </c>
      <c r="S24" s="93">
        <v>21768984</v>
      </c>
      <c r="T24" s="93">
        <v>24352560</v>
      </c>
      <c r="U24" s="93">
        <v>8298704</v>
      </c>
      <c r="V24" s="93">
        <v>304260</v>
      </c>
      <c r="W24" s="93">
        <v>1746192</v>
      </c>
      <c r="X24" s="93">
        <v>4308888</v>
      </c>
      <c r="Y24" s="93">
        <v>1635276</v>
      </c>
      <c r="Z24" s="93">
        <v>2051400</v>
      </c>
      <c r="AA24" s="93">
        <v>1488786</v>
      </c>
      <c r="AB24" s="93"/>
      <c r="AC24" s="93"/>
      <c r="AD24" s="93"/>
      <c r="AE24" s="93"/>
      <c r="AF24" s="93"/>
      <c r="AG24" s="93"/>
      <c r="AH24" s="93"/>
      <c r="AI24" s="93"/>
      <c r="AJ24" s="9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50">
        <v>145165957</v>
      </c>
    </row>
    <row r="25" spans="2:59" ht="25.5">
      <c r="B25" s="4" t="s">
        <v>125</v>
      </c>
      <c r="C25" s="93">
        <v>7585862</v>
      </c>
      <c r="D25" s="93">
        <v>756192</v>
      </c>
      <c r="E25" s="93">
        <v>30000</v>
      </c>
      <c r="F25" s="93">
        <v>191907</v>
      </c>
      <c r="G25" s="93">
        <v>390000</v>
      </c>
      <c r="H25" s="93">
        <v>31422494</v>
      </c>
      <c r="I25" s="93">
        <v>190000</v>
      </c>
      <c r="J25" s="93">
        <v>10000</v>
      </c>
      <c r="K25" s="93">
        <v>155000</v>
      </c>
      <c r="L25" s="93">
        <v>27150</v>
      </c>
      <c r="M25" s="93">
        <v>10987766</v>
      </c>
      <c r="N25" s="93">
        <v>2229773</v>
      </c>
      <c r="O25" s="93">
        <v>600000</v>
      </c>
      <c r="P25" s="93">
        <v>60000</v>
      </c>
      <c r="Q25" s="93">
        <v>1494079</v>
      </c>
      <c r="R25" s="93">
        <v>3387293</v>
      </c>
      <c r="S25" s="93">
        <v>1197396</v>
      </c>
      <c r="T25" s="93">
        <v>5799180</v>
      </c>
      <c r="U25" s="93">
        <v>19854348</v>
      </c>
      <c r="V25" s="93">
        <v>60000</v>
      </c>
      <c r="W25" s="93">
        <v>2202298</v>
      </c>
      <c r="X25" s="93">
        <v>37698904</v>
      </c>
      <c r="Y25" s="93">
        <v>11785916</v>
      </c>
      <c r="Z25" s="93">
        <v>37071162</v>
      </c>
      <c r="AA25" s="93">
        <v>570000</v>
      </c>
      <c r="AB25" s="93"/>
      <c r="AC25" s="93"/>
      <c r="AD25" s="93"/>
      <c r="AE25" s="93"/>
      <c r="AF25" s="93"/>
      <c r="AG25" s="93"/>
      <c r="AH25" s="93"/>
      <c r="AI25" s="93"/>
      <c r="AJ25" s="9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50">
        <v>175756720</v>
      </c>
    </row>
    <row r="26" spans="2:59" ht="38.25">
      <c r="B26" s="4" t="s">
        <v>219</v>
      </c>
      <c r="C26" s="93">
        <v>1738403</v>
      </c>
      <c r="D26" s="93">
        <v>604395</v>
      </c>
      <c r="E26" s="93">
        <v>1373976</v>
      </c>
      <c r="F26" s="93">
        <v>1363590</v>
      </c>
      <c r="G26" s="93">
        <v>1226496</v>
      </c>
      <c r="H26" s="93">
        <v>67846681</v>
      </c>
      <c r="I26" s="93">
        <v>738917</v>
      </c>
      <c r="J26" s="93">
        <v>428418</v>
      </c>
      <c r="K26" s="93">
        <v>995044</v>
      </c>
      <c r="L26" s="93">
        <v>505384</v>
      </c>
      <c r="M26" s="93">
        <v>1641930</v>
      </c>
      <c r="N26" s="93">
        <v>1956575</v>
      </c>
      <c r="O26" s="93">
        <v>2965224</v>
      </c>
      <c r="P26" s="93">
        <v>861136</v>
      </c>
      <c r="Q26" s="93">
        <v>1768513</v>
      </c>
      <c r="R26" s="93">
        <v>2293318</v>
      </c>
      <c r="S26" s="93">
        <v>59130738</v>
      </c>
      <c r="T26" s="93">
        <v>16285011</v>
      </c>
      <c r="U26" s="93">
        <v>2683096</v>
      </c>
      <c r="V26" s="93">
        <v>561096</v>
      </c>
      <c r="W26" s="93">
        <v>31231724</v>
      </c>
      <c r="X26" s="93">
        <v>1558409</v>
      </c>
      <c r="Y26" s="93">
        <v>894601</v>
      </c>
      <c r="Z26" s="93">
        <v>410835</v>
      </c>
      <c r="AA26" s="93">
        <v>42645802</v>
      </c>
      <c r="AB26" s="93"/>
      <c r="AC26" s="93"/>
      <c r="AD26" s="93"/>
      <c r="AE26" s="93"/>
      <c r="AF26" s="93"/>
      <c r="AG26" s="93"/>
      <c r="AH26" s="93"/>
      <c r="AI26" s="93"/>
      <c r="AJ26" s="9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50">
        <v>243709312</v>
      </c>
    </row>
    <row r="27" spans="2:59" ht="12.75">
      <c r="B27" s="4" t="s">
        <v>126</v>
      </c>
      <c r="C27" s="93">
        <v>2941484</v>
      </c>
      <c r="D27" s="93">
        <v>470225</v>
      </c>
      <c r="E27" s="93">
        <v>1280457</v>
      </c>
      <c r="F27" s="93">
        <v>855989</v>
      </c>
      <c r="G27" s="93">
        <v>1133623</v>
      </c>
      <c r="H27" s="93">
        <v>107073040</v>
      </c>
      <c r="I27" s="93">
        <v>505424</v>
      </c>
      <c r="J27" s="93">
        <v>238800</v>
      </c>
      <c r="K27" s="93">
        <v>1122112</v>
      </c>
      <c r="L27" s="93">
        <v>1020880</v>
      </c>
      <c r="M27" s="93">
        <v>833280</v>
      </c>
      <c r="N27" s="93">
        <v>1326013</v>
      </c>
      <c r="O27" s="93">
        <v>3843826</v>
      </c>
      <c r="P27" s="93">
        <v>1278271</v>
      </c>
      <c r="Q27" s="93">
        <v>1431614</v>
      </c>
      <c r="R27" s="93">
        <v>2282347</v>
      </c>
      <c r="S27" s="93">
        <v>29774198</v>
      </c>
      <c r="T27" s="93">
        <v>2681081</v>
      </c>
      <c r="U27" s="93">
        <v>1298742</v>
      </c>
      <c r="V27" s="93">
        <v>428552</v>
      </c>
      <c r="W27" s="93">
        <v>2084382</v>
      </c>
      <c r="X27" s="93">
        <v>61437848</v>
      </c>
      <c r="Y27" s="93">
        <v>828947</v>
      </c>
      <c r="Z27" s="93">
        <v>617841</v>
      </c>
      <c r="AA27" s="93">
        <v>39372429</v>
      </c>
      <c r="AB27" s="93"/>
      <c r="AC27" s="93"/>
      <c r="AD27" s="93"/>
      <c r="AE27" s="93"/>
      <c r="AF27" s="93"/>
      <c r="AG27" s="93"/>
      <c r="AH27" s="93"/>
      <c r="AI27" s="93"/>
      <c r="AJ27" s="9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50">
        <v>266161405</v>
      </c>
    </row>
    <row r="28" spans="2:59" ht="25.5">
      <c r="B28" s="4" t="s">
        <v>127</v>
      </c>
      <c r="C28" s="93">
        <v>1124713</v>
      </c>
      <c r="D28" s="93">
        <v>56176</v>
      </c>
      <c r="E28" s="93">
        <v>4400000</v>
      </c>
      <c r="F28" s="3"/>
      <c r="G28" s="3"/>
      <c r="H28" s="93">
        <v>2467746</v>
      </c>
      <c r="I28" s="3"/>
      <c r="J28" s="93">
        <v>1585200</v>
      </c>
      <c r="K28" s="3"/>
      <c r="L28" s="3"/>
      <c r="M28" s="93">
        <v>6861703</v>
      </c>
      <c r="N28" s="93">
        <v>1512738</v>
      </c>
      <c r="O28" s="93">
        <v>251784</v>
      </c>
      <c r="P28" s="3"/>
      <c r="Q28" s="3"/>
      <c r="R28" s="3"/>
      <c r="S28" s="3"/>
      <c r="T28" s="3"/>
      <c r="U28" s="93">
        <v>200000</v>
      </c>
      <c r="V28" s="93">
        <v>1495000</v>
      </c>
      <c r="W28" s="93">
        <v>703112</v>
      </c>
      <c r="X28" s="93">
        <v>1980000</v>
      </c>
      <c r="Y28" s="93">
        <v>1803599</v>
      </c>
      <c r="Z28" s="93">
        <v>207595</v>
      </c>
      <c r="AA28" s="93">
        <v>220000</v>
      </c>
      <c r="AB28" s="93"/>
      <c r="AC28" s="93"/>
      <c r="AD28" s="93"/>
      <c r="AE28" s="93"/>
      <c r="AF28" s="93"/>
      <c r="AG28" s="93"/>
      <c r="AH28" s="93"/>
      <c r="AI28" s="93"/>
      <c r="AJ28" s="9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50">
        <v>24869366</v>
      </c>
    </row>
    <row r="29" spans="2:59" ht="12.75">
      <c r="B29" s="4" t="s">
        <v>128</v>
      </c>
      <c r="C29" s="93"/>
      <c r="D29" s="93"/>
      <c r="E29" s="93">
        <v>10805000</v>
      </c>
      <c r="F29" s="93"/>
      <c r="G29" s="93"/>
      <c r="H29" s="93"/>
      <c r="I29" s="93"/>
      <c r="J29" s="93"/>
      <c r="K29" s="93"/>
      <c r="L29" s="93"/>
      <c r="M29" s="93">
        <v>1064216</v>
      </c>
      <c r="N29" s="93">
        <v>889846</v>
      </c>
      <c r="O29" s="3"/>
      <c r="P29" s="3"/>
      <c r="Q29" s="3"/>
      <c r="R29" s="93"/>
      <c r="S29" s="93"/>
      <c r="T29" s="3"/>
      <c r="U29" s="93">
        <v>2549960</v>
      </c>
      <c r="V29" s="93"/>
      <c r="W29" s="93"/>
      <c r="X29" s="3"/>
      <c r="Y29" s="9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50">
        <v>15309022</v>
      </c>
    </row>
    <row r="30" spans="2:59" ht="12.75">
      <c r="B30" s="4" t="s">
        <v>129</v>
      </c>
      <c r="C30" s="93">
        <v>2606078</v>
      </c>
      <c r="D30" s="93">
        <v>608106</v>
      </c>
      <c r="E30" s="93">
        <v>945500</v>
      </c>
      <c r="F30" s="93">
        <v>2161394</v>
      </c>
      <c r="G30" s="93">
        <v>640800</v>
      </c>
      <c r="H30" s="93">
        <v>6787407</v>
      </c>
      <c r="I30" s="93">
        <v>2546200</v>
      </c>
      <c r="J30" s="93"/>
      <c r="K30" s="93">
        <v>167351100</v>
      </c>
      <c r="L30" s="93">
        <v>880099</v>
      </c>
      <c r="M30" s="93">
        <v>13151570</v>
      </c>
      <c r="N30" s="93">
        <v>1600562</v>
      </c>
      <c r="O30" s="93">
        <v>318977</v>
      </c>
      <c r="P30" s="93">
        <v>660117</v>
      </c>
      <c r="Q30" s="149">
        <v>431373</v>
      </c>
      <c r="R30" s="93">
        <v>399806</v>
      </c>
      <c r="S30" s="93">
        <v>1190267</v>
      </c>
      <c r="T30" s="93">
        <v>1700000</v>
      </c>
      <c r="U30" s="93"/>
      <c r="V30" s="93">
        <v>1372350</v>
      </c>
      <c r="W30" s="93">
        <v>10171024</v>
      </c>
      <c r="X30" s="93">
        <v>67205700</v>
      </c>
      <c r="Y30" s="93">
        <v>993292</v>
      </c>
      <c r="Z30" s="93">
        <v>363264</v>
      </c>
      <c r="AA30" s="93">
        <v>1109520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50">
        <v>285194506</v>
      </c>
    </row>
    <row r="31" spans="2:59" s="16" customFormat="1" ht="13.5" thickBot="1">
      <c r="B31" s="7" t="s">
        <v>313</v>
      </c>
      <c r="C31" s="138">
        <v>25693336</v>
      </c>
      <c r="D31" s="48">
        <v>4194746</v>
      </c>
      <c r="E31" s="48">
        <v>26461300</v>
      </c>
      <c r="F31" s="48">
        <v>10637555</v>
      </c>
      <c r="G31" s="48">
        <v>6367997</v>
      </c>
      <c r="H31" s="48">
        <v>311536371</v>
      </c>
      <c r="I31" s="48">
        <v>8012213</v>
      </c>
      <c r="J31" s="48">
        <v>3747037</v>
      </c>
      <c r="K31" s="48">
        <v>173323785</v>
      </c>
      <c r="L31" s="48">
        <v>4663324</v>
      </c>
      <c r="M31" s="48">
        <v>35902435</v>
      </c>
      <c r="N31" s="48">
        <v>22760061</v>
      </c>
      <c r="O31" s="48">
        <v>9683990</v>
      </c>
      <c r="P31" s="48">
        <v>6719917</v>
      </c>
      <c r="Q31" s="48">
        <v>14964468</v>
      </c>
      <c r="R31" s="48">
        <v>27126865</v>
      </c>
      <c r="S31" s="48">
        <v>122785610</v>
      </c>
      <c r="T31" s="48">
        <v>54858325</v>
      </c>
      <c r="U31" s="48">
        <v>145616907</v>
      </c>
      <c r="V31" s="48">
        <v>6726013</v>
      </c>
      <c r="W31" s="48">
        <v>52979344</v>
      </c>
      <c r="X31" s="48">
        <v>176200749</v>
      </c>
      <c r="Y31" s="48">
        <v>19253140</v>
      </c>
      <c r="Z31" s="48">
        <v>41288341</v>
      </c>
      <c r="AA31" s="48">
        <v>94385130</v>
      </c>
      <c r="AB31" s="60"/>
      <c r="AC31" s="60"/>
      <c r="AD31" s="60"/>
      <c r="AE31" s="60"/>
      <c r="AF31" s="60"/>
      <c r="AG31" s="60"/>
      <c r="AH31" s="60"/>
      <c r="AI31" s="60"/>
      <c r="AJ31" s="60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60"/>
      <c r="AV31" s="60"/>
      <c r="AW31" s="142"/>
      <c r="AX31" s="142"/>
      <c r="AY31" s="142"/>
      <c r="AZ31" s="142"/>
      <c r="BA31" s="60"/>
      <c r="BB31" s="60"/>
      <c r="BC31" s="142"/>
      <c r="BD31" s="142"/>
      <c r="BE31" s="142"/>
      <c r="BF31" s="142"/>
      <c r="BG31" s="28">
        <v>1405888959</v>
      </c>
    </row>
    <row r="32" spans="2:59" ht="13.5" thickBot="1">
      <c r="B32" s="322" t="s">
        <v>110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4"/>
    </row>
    <row r="33" spans="2:59" ht="12.75">
      <c r="B33" s="19" t="s">
        <v>131</v>
      </c>
      <c r="C33" s="57"/>
      <c r="D33" s="129">
        <v>152670</v>
      </c>
      <c r="E33" s="129"/>
      <c r="F33" s="129"/>
      <c r="G33" s="129"/>
      <c r="H33" s="129">
        <v>855146</v>
      </c>
      <c r="I33" s="57"/>
      <c r="J33" s="57"/>
      <c r="K33" s="57"/>
      <c r="L33" s="57"/>
      <c r="M33" s="129">
        <v>375000</v>
      </c>
      <c r="N33" s="129">
        <v>1460000</v>
      </c>
      <c r="O33" s="129"/>
      <c r="P33" s="129">
        <v>280000</v>
      </c>
      <c r="Q33" s="129"/>
      <c r="R33" s="129"/>
      <c r="S33" s="129"/>
      <c r="T33" s="129"/>
      <c r="U33" s="129"/>
      <c r="V33" s="129"/>
      <c r="W33" s="129"/>
      <c r="X33" s="129">
        <v>90000</v>
      </c>
      <c r="Y33" s="57"/>
      <c r="Z33" s="57"/>
      <c r="AA33" s="129">
        <v>1750000</v>
      </c>
      <c r="AB33" s="129"/>
      <c r="AC33" s="129"/>
      <c r="AD33" s="129"/>
      <c r="AE33" s="129"/>
      <c r="AF33" s="129"/>
      <c r="AG33" s="129"/>
      <c r="AH33" s="129"/>
      <c r="AI33" s="129"/>
      <c r="AJ33" s="129"/>
      <c r="AK33" s="57"/>
      <c r="AL33" s="57"/>
      <c r="AM33" s="64"/>
      <c r="AN33" s="64"/>
      <c r="AO33" s="64"/>
      <c r="AP33" s="80"/>
      <c r="AQ33" s="111"/>
      <c r="AR33" s="111"/>
      <c r="AS33" s="80"/>
      <c r="AT33" s="111"/>
      <c r="AU33" s="57"/>
      <c r="AV33" s="57"/>
      <c r="AW33" s="80"/>
      <c r="AX33" s="80"/>
      <c r="AY33" s="80"/>
      <c r="AZ33" s="111"/>
      <c r="BA33" s="57"/>
      <c r="BB33" s="57"/>
      <c r="BC33" s="80"/>
      <c r="BD33" s="111"/>
      <c r="BE33" s="57"/>
      <c r="BF33" s="57"/>
      <c r="BG33" s="120">
        <v>4962816</v>
      </c>
    </row>
    <row r="34" spans="2:59" ht="25.5">
      <c r="B34" s="4" t="s">
        <v>132</v>
      </c>
      <c r="C34" s="93">
        <v>451000</v>
      </c>
      <c r="D34" s="93">
        <v>441838</v>
      </c>
      <c r="E34" s="93"/>
      <c r="F34" s="93"/>
      <c r="G34" s="93"/>
      <c r="H34" s="93">
        <v>1143287</v>
      </c>
      <c r="I34" s="93">
        <v>100000</v>
      </c>
      <c r="J34" s="93"/>
      <c r="K34" s="93">
        <v>150000</v>
      </c>
      <c r="L34" s="93">
        <v>220000</v>
      </c>
      <c r="M34" s="93">
        <v>1875200</v>
      </c>
      <c r="N34" s="93"/>
      <c r="O34" s="93"/>
      <c r="P34" s="93"/>
      <c r="Q34" s="93">
        <v>870000</v>
      </c>
      <c r="R34" s="93">
        <v>257236</v>
      </c>
      <c r="S34" s="93"/>
      <c r="T34" s="93"/>
      <c r="U34" s="93">
        <v>21179597</v>
      </c>
      <c r="V34" s="93">
        <v>250000</v>
      </c>
      <c r="W34" s="93"/>
      <c r="X34" s="93">
        <v>15700000</v>
      </c>
      <c r="Y34" s="93">
        <v>267000</v>
      </c>
      <c r="Z34" s="93">
        <v>2125</v>
      </c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43"/>
      <c r="AL34" s="43"/>
      <c r="AM34" s="46"/>
      <c r="AN34" s="46"/>
      <c r="AO34" s="46"/>
      <c r="AP34" s="43"/>
      <c r="AQ34" s="43"/>
      <c r="AR34" s="43"/>
      <c r="AS34" s="43"/>
      <c r="AT34" s="43"/>
      <c r="AU34" s="3"/>
      <c r="AV34" s="3"/>
      <c r="AW34" s="43"/>
      <c r="AX34" s="43"/>
      <c r="AY34" s="43"/>
      <c r="AZ34" s="43"/>
      <c r="BA34" s="3"/>
      <c r="BB34" s="3"/>
      <c r="BC34" s="43"/>
      <c r="BD34" s="43"/>
      <c r="BE34" s="3"/>
      <c r="BF34" s="3"/>
      <c r="BG34" s="73">
        <v>42907283</v>
      </c>
    </row>
    <row r="35" spans="2:59" ht="12.75">
      <c r="B35" s="4" t="s">
        <v>133</v>
      </c>
      <c r="C35" s="3"/>
      <c r="D35" s="93">
        <v>133882</v>
      </c>
      <c r="E35" s="93"/>
      <c r="F35" s="93"/>
      <c r="G35" s="93"/>
      <c r="H35" s="93">
        <v>152068</v>
      </c>
      <c r="I35" s="93"/>
      <c r="J35" s="93"/>
      <c r="K35" s="93"/>
      <c r="L35" s="93"/>
      <c r="M35" s="93">
        <v>653000</v>
      </c>
      <c r="N35" s="93"/>
      <c r="O35" s="93"/>
      <c r="P35" s="93"/>
      <c r="Q35" s="93"/>
      <c r="R35" s="93"/>
      <c r="S35" s="93"/>
      <c r="T35" s="93"/>
      <c r="U35" s="93"/>
      <c r="V35" s="93">
        <v>780000</v>
      </c>
      <c r="W35" s="93"/>
      <c r="X35" s="93">
        <v>180200000</v>
      </c>
      <c r="Y35" s="93">
        <v>298000</v>
      </c>
      <c r="Z35" s="93">
        <v>8490</v>
      </c>
      <c r="AA35" s="93">
        <v>789075</v>
      </c>
      <c r="AB35" s="93"/>
      <c r="AC35" s="93"/>
      <c r="AD35" s="93"/>
      <c r="AE35" s="93"/>
      <c r="AF35" s="93"/>
      <c r="AG35" s="93"/>
      <c r="AH35" s="93"/>
      <c r="AI35" s="93"/>
      <c r="AJ35" s="93"/>
      <c r="AK35" s="12"/>
      <c r="AL35" s="12"/>
      <c r="AM35" s="43"/>
      <c r="AN35" s="43"/>
      <c r="AO35" s="43"/>
      <c r="AP35" s="12"/>
      <c r="AQ35" s="46"/>
      <c r="AR35" s="46"/>
      <c r="AS35" s="12"/>
      <c r="AT35" s="46"/>
      <c r="AU35" s="3"/>
      <c r="AV35" s="3"/>
      <c r="AW35" s="12"/>
      <c r="AX35" s="12"/>
      <c r="AY35" s="133"/>
      <c r="AZ35" s="3"/>
      <c r="BA35" s="3"/>
      <c r="BB35" s="3"/>
      <c r="BC35" s="12"/>
      <c r="BD35" s="46"/>
      <c r="BE35" s="3"/>
      <c r="BF35" s="3"/>
      <c r="BG35" s="73">
        <v>183014515</v>
      </c>
    </row>
    <row r="36" spans="2:59" ht="12.75">
      <c r="B36" s="4" t="s">
        <v>810</v>
      </c>
      <c r="C36" s="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>
        <v>23216050</v>
      </c>
      <c r="T36" s="93"/>
      <c r="U36" s="93"/>
      <c r="V36" s="93"/>
      <c r="W36" s="9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23"/>
      <c r="AL36" s="23"/>
      <c r="AM36" s="133"/>
      <c r="AN36" s="133"/>
      <c r="AO36" s="133"/>
      <c r="AP36" s="23"/>
      <c r="AQ36" s="61"/>
      <c r="AR36" s="61"/>
      <c r="AS36" s="18"/>
      <c r="AT36" s="143"/>
      <c r="AU36" s="3"/>
      <c r="AV36" s="3"/>
      <c r="AW36" s="18"/>
      <c r="AX36" s="18"/>
      <c r="AY36" s="133"/>
      <c r="AZ36" s="3"/>
      <c r="BA36" s="3"/>
      <c r="BB36" s="3"/>
      <c r="BC36" s="12"/>
      <c r="BD36" s="46"/>
      <c r="BE36" s="3"/>
      <c r="BF36" s="3"/>
      <c r="BG36" s="73">
        <v>23216050</v>
      </c>
    </row>
    <row r="37" spans="2:59" ht="12.75">
      <c r="B37" s="4" t="s">
        <v>486</v>
      </c>
      <c r="C37" s="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>
        <v>30000000</v>
      </c>
      <c r="Y37" s="93"/>
      <c r="Z37" s="93"/>
      <c r="AA37" s="93">
        <v>1750000</v>
      </c>
      <c r="AB37" s="93"/>
      <c r="AC37" s="93"/>
      <c r="AD37" s="93"/>
      <c r="AE37" s="93"/>
      <c r="AF37" s="93"/>
      <c r="AG37" s="93"/>
      <c r="AH37" s="93"/>
      <c r="AI37" s="93"/>
      <c r="AJ37" s="93"/>
      <c r="AK37" s="3"/>
      <c r="AL37" s="3"/>
      <c r="AM37" s="23"/>
      <c r="AN37" s="23"/>
      <c r="AO37" s="23"/>
      <c r="AP37" s="3"/>
      <c r="AQ37" s="3"/>
      <c r="AR37" s="3"/>
      <c r="AS37" s="3"/>
      <c r="AT37" s="3"/>
      <c r="AU37" s="3"/>
      <c r="AV37" s="3"/>
      <c r="AW37" s="3"/>
      <c r="AX37" s="3"/>
      <c r="AY37" s="23"/>
      <c r="AZ37" s="61"/>
      <c r="BA37" s="3"/>
      <c r="BB37" s="3"/>
      <c r="BC37" s="12"/>
      <c r="BD37" s="46"/>
      <c r="BE37" s="3"/>
      <c r="BF37" s="3"/>
      <c r="BG37" s="73">
        <v>31750000</v>
      </c>
    </row>
    <row r="38" spans="2:59" s="16" customFormat="1" ht="13.5" thickBot="1">
      <c r="B38" s="121" t="s">
        <v>314</v>
      </c>
      <c r="C38" s="60">
        <f>SUM(C33:C37)</f>
        <v>451000</v>
      </c>
      <c r="D38" s="48">
        <f>SUM(D33:D37)</f>
        <v>728390</v>
      </c>
      <c r="E38" s="60"/>
      <c r="F38" s="60"/>
      <c r="G38" s="60"/>
      <c r="H38" s="48">
        <f>SUM(H33:H37)</f>
        <v>2150501</v>
      </c>
      <c r="I38" s="60">
        <f>SUM(I33:I37)</f>
        <v>100000</v>
      </c>
      <c r="J38" s="60"/>
      <c r="K38" s="60">
        <f>SUM(K33:K37)</f>
        <v>150000</v>
      </c>
      <c r="L38" s="60">
        <f>SUM(L33:L37)</f>
        <v>220000</v>
      </c>
      <c r="M38" s="48">
        <f>SUM(M33:M37)</f>
        <v>2903200</v>
      </c>
      <c r="N38" s="48">
        <f>SUM(N33:N37)</f>
        <v>1460000</v>
      </c>
      <c r="O38" s="60"/>
      <c r="P38" s="48">
        <f>SUM(P33:P37)</f>
        <v>280000</v>
      </c>
      <c r="Q38" s="48">
        <f>SUM(Q33:Q37)</f>
        <v>870000</v>
      </c>
      <c r="R38" s="48">
        <f>SUM(R33:R37)</f>
        <v>257236</v>
      </c>
      <c r="S38" s="48">
        <f>SUM(S33:S37)</f>
        <v>23216050</v>
      </c>
      <c r="T38" s="60"/>
      <c r="U38" s="48">
        <f>SUM(U33:U37)</f>
        <v>21179597</v>
      </c>
      <c r="V38" s="48">
        <f>SUM(V33:V37)</f>
        <v>1030000</v>
      </c>
      <c r="W38" s="60"/>
      <c r="X38" s="48">
        <f>SUM(X33:X37)</f>
        <v>225990000</v>
      </c>
      <c r="Y38" s="60">
        <f>SUM(Y33:Y37)</f>
        <v>565000</v>
      </c>
      <c r="Z38" s="60">
        <f>SUM(Z33:Z37)</f>
        <v>10615</v>
      </c>
      <c r="AA38" s="48">
        <f>SUM(AA33:AA37)</f>
        <v>4289075</v>
      </c>
      <c r="AB38" s="60"/>
      <c r="AC38" s="60"/>
      <c r="AD38" s="60"/>
      <c r="AE38" s="60"/>
      <c r="AF38" s="60"/>
      <c r="AG38" s="60"/>
      <c r="AH38" s="60"/>
      <c r="AI38" s="60"/>
      <c r="AJ38" s="60"/>
      <c r="AK38" s="142"/>
      <c r="AL38" s="142"/>
      <c r="AM38" s="141"/>
      <c r="AN38" s="141"/>
      <c r="AO38" s="141"/>
      <c r="AP38" s="60"/>
      <c r="AQ38" s="60"/>
      <c r="AR38" s="60"/>
      <c r="AS38" s="60"/>
      <c r="AT38" s="60"/>
      <c r="AU38" s="60"/>
      <c r="AV38" s="60"/>
      <c r="AW38" s="60"/>
      <c r="AX38" s="60"/>
      <c r="AY38" s="141"/>
      <c r="AZ38" s="142"/>
      <c r="BA38" s="60"/>
      <c r="BB38" s="60"/>
      <c r="BC38" s="102"/>
      <c r="BD38" s="148"/>
      <c r="BE38" s="60"/>
      <c r="BF38" s="60"/>
      <c r="BG38" s="29">
        <v>285850664</v>
      </c>
    </row>
    <row r="39" spans="2:59" s="16" customFormat="1" ht="13.5" thickBot="1">
      <c r="B39" s="322" t="s">
        <v>136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4"/>
    </row>
    <row r="40" spans="2:59" s="16" customFormat="1" ht="12.75">
      <c r="B40" s="19" t="s">
        <v>137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129">
        <v>3529500</v>
      </c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186">
        <v>3529500</v>
      </c>
    </row>
    <row r="41" spans="2:59" s="16" customFormat="1" ht="13.5" thickBot="1">
      <c r="B41" s="7" t="s">
        <v>316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30">
        <v>3529500</v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28">
        <v>3529500</v>
      </c>
    </row>
    <row r="42" spans="2:59" ht="13.5" thickBot="1">
      <c r="B42" s="322" t="s">
        <v>790</v>
      </c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4"/>
    </row>
    <row r="43" spans="2:59" ht="38.25">
      <c r="B43" s="19" t="s">
        <v>139</v>
      </c>
      <c r="C43" s="57"/>
      <c r="D43" s="57"/>
      <c r="E43" s="57"/>
      <c r="F43" s="57"/>
      <c r="G43" s="57"/>
      <c r="H43" s="129">
        <v>650000</v>
      </c>
      <c r="I43" s="129"/>
      <c r="J43" s="129"/>
      <c r="K43" s="129"/>
      <c r="L43" s="129"/>
      <c r="M43" s="129"/>
      <c r="N43" s="129"/>
      <c r="O43" s="129"/>
      <c r="P43" s="129"/>
      <c r="Q43" s="129">
        <v>4000000</v>
      </c>
      <c r="R43" s="129"/>
      <c r="S43" s="129"/>
      <c r="T43" s="129">
        <v>2016000</v>
      </c>
      <c r="U43" s="129"/>
      <c r="V43" s="129"/>
      <c r="W43" s="129">
        <v>313152222</v>
      </c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14"/>
      <c r="AL43" s="114"/>
      <c r="AM43" s="146"/>
      <c r="AN43" s="146"/>
      <c r="AO43" s="146"/>
      <c r="AP43" s="57"/>
      <c r="AQ43" s="57"/>
      <c r="AR43" s="57"/>
      <c r="AS43" s="57"/>
      <c r="AT43" s="57"/>
      <c r="AU43" s="57"/>
      <c r="AV43" s="57"/>
      <c r="AW43" s="57"/>
      <c r="AX43" s="57"/>
      <c r="AY43" s="146"/>
      <c r="AZ43" s="80"/>
      <c r="BA43" s="57"/>
      <c r="BB43" s="57"/>
      <c r="BC43" s="111"/>
      <c r="BD43" s="111"/>
      <c r="BE43" s="57"/>
      <c r="BF43" s="57"/>
      <c r="BG43" s="186">
        <v>319818222</v>
      </c>
    </row>
    <row r="44" spans="2:59" s="16" customFormat="1" ht="13.5" thickBot="1">
      <c r="B44" s="121" t="s">
        <v>315</v>
      </c>
      <c r="C44" s="60"/>
      <c r="D44" s="60"/>
      <c r="E44" s="60"/>
      <c r="F44" s="60"/>
      <c r="G44" s="60"/>
      <c r="H44" s="130">
        <v>650000</v>
      </c>
      <c r="I44" s="130"/>
      <c r="J44" s="130"/>
      <c r="K44" s="130"/>
      <c r="L44" s="130"/>
      <c r="M44" s="130"/>
      <c r="N44" s="130"/>
      <c r="O44" s="130"/>
      <c r="P44" s="130"/>
      <c r="Q44" s="130">
        <v>4000000</v>
      </c>
      <c r="R44" s="130"/>
      <c r="S44" s="130"/>
      <c r="T44" s="130">
        <v>2016000</v>
      </c>
      <c r="U44" s="130"/>
      <c r="V44" s="130"/>
      <c r="W44" s="130">
        <v>313152222</v>
      </c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59"/>
      <c r="AN44" s="59"/>
      <c r="AO44" s="59"/>
      <c r="AP44" s="60"/>
      <c r="AQ44" s="60"/>
      <c r="AR44" s="60"/>
      <c r="AS44" s="60"/>
      <c r="AT44" s="60"/>
      <c r="AU44" s="60"/>
      <c r="AV44" s="60"/>
      <c r="AW44" s="60"/>
      <c r="AX44" s="60"/>
      <c r="AY44" s="59"/>
      <c r="AZ44" s="147"/>
      <c r="BA44" s="60"/>
      <c r="BB44" s="60"/>
      <c r="BC44" s="59"/>
      <c r="BD44" s="60"/>
      <c r="BE44" s="60"/>
      <c r="BF44" s="60"/>
      <c r="BG44" s="28">
        <v>319818222</v>
      </c>
    </row>
    <row r="45" spans="2:59" ht="13.5" thickBot="1">
      <c r="B45" s="322" t="s">
        <v>421</v>
      </c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4"/>
    </row>
    <row r="46" spans="2:59" ht="12.75">
      <c r="B46" s="68" t="s">
        <v>300</v>
      </c>
      <c r="C46" s="62"/>
      <c r="D46" s="57"/>
      <c r="E46" s="57"/>
      <c r="F46" s="57"/>
      <c r="G46" s="57"/>
      <c r="H46" s="57"/>
      <c r="I46" s="57"/>
      <c r="J46" s="57"/>
      <c r="K46" s="136">
        <v>200000</v>
      </c>
      <c r="L46" s="57"/>
      <c r="M46" s="136">
        <v>17061800</v>
      </c>
      <c r="N46" s="136"/>
      <c r="O46" s="136"/>
      <c r="P46" s="136"/>
      <c r="Q46" s="136"/>
      <c r="R46" s="136"/>
      <c r="S46" s="136"/>
      <c r="T46" s="136"/>
      <c r="U46" s="136"/>
      <c r="V46" s="136"/>
      <c r="W46" s="136">
        <v>34130000</v>
      </c>
      <c r="X46" s="136">
        <v>35100000</v>
      </c>
      <c r="Y46" s="136"/>
      <c r="Z46" s="136"/>
      <c r="AA46" s="136"/>
      <c r="AB46" s="136"/>
      <c r="AC46" s="136"/>
      <c r="AD46" s="136"/>
      <c r="AE46" s="136">
        <v>28470246</v>
      </c>
      <c r="AF46" s="136"/>
      <c r="AG46" s="136"/>
      <c r="AH46" s="136"/>
      <c r="AI46" s="136"/>
      <c r="AJ46" s="136">
        <v>40000</v>
      </c>
      <c r="AK46" s="64"/>
      <c r="AL46" s="64"/>
      <c r="AM46" s="144"/>
      <c r="AN46" s="144"/>
      <c r="AO46" s="144"/>
      <c r="AP46" s="64"/>
      <c r="AQ46" s="62"/>
      <c r="AR46" s="62"/>
      <c r="AS46" s="114"/>
      <c r="AT46" s="145"/>
      <c r="AU46" s="57"/>
      <c r="AV46" s="57"/>
      <c r="AW46" s="114"/>
      <c r="AX46" s="114"/>
      <c r="AY46" s="136">
        <v>9439000</v>
      </c>
      <c r="AZ46" s="145"/>
      <c r="BA46" s="57"/>
      <c r="BB46" s="57"/>
      <c r="BC46" s="136">
        <v>6664700</v>
      </c>
      <c r="BD46" s="145"/>
      <c r="BE46" s="136">
        <v>25668910297</v>
      </c>
      <c r="BF46" s="57"/>
      <c r="BG46" s="186">
        <v>25800016043</v>
      </c>
    </row>
    <row r="47" spans="2:59" ht="12.75">
      <c r="B47" s="11" t="s">
        <v>505</v>
      </c>
      <c r="C47" s="61"/>
      <c r="D47" s="3"/>
      <c r="E47" s="3"/>
      <c r="F47" s="3"/>
      <c r="G47" s="3"/>
      <c r="H47" s="3"/>
      <c r="I47" s="3"/>
      <c r="J47" s="3"/>
      <c r="K47" s="3"/>
      <c r="L47" s="3"/>
      <c r="M47" s="92">
        <v>29130460</v>
      </c>
      <c r="N47" s="92">
        <v>112200000</v>
      </c>
      <c r="O47" s="92"/>
      <c r="P47" s="92"/>
      <c r="Q47" s="92"/>
      <c r="R47" s="92"/>
      <c r="S47" s="92"/>
      <c r="T47" s="92"/>
      <c r="U47" s="92"/>
      <c r="V47" s="92"/>
      <c r="W47" s="92">
        <v>10521965</v>
      </c>
      <c r="X47" s="92"/>
      <c r="Y47" s="92"/>
      <c r="Z47" s="92"/>
      <c r="AA47" s="92"/>
      <c r="AB47" s="92"/>
      <c r="AC47" s="92"/>
      <c r="AD47" s="92"/>
      <c r="AE47" s="3"/>
      <c r="AF47" s="3"/>
      <c r="AG47" s="3"/>
      <c r="AH47" s="3"/>
      <c r="AI47" s="3"/>
      <c r="AJ47" s="3"/>
      <c r="AK47" s="3"/>
      <c r="AL47" s="3"/>
      <c r="AM47" s="23"/>
      <c r="AN47" s="23"/>
      <c r="AO47" s="23"/>
      <c r="AP47" s="46"/>
      <c r="AQ47" s="43"/>
      <c r="AR47" s="43"/>
      <c r="AS47" s="46"/>
      <c r="AT47" s="43"/>
      <c r="AU47" s="3"/>
      <c r="AV47" s="3"/>
      <c r="AW47" s="46"/>
      <c r="AX47" s="46"/>
      <c r="AY47" s="3"/>
      <c r="AZ47" s="43"/>
      <c r="BA47" s="3"/>
      <c r="BB47" s="3"/>
      <c r="BC47" s="92">
        <v>50000</v>
      </c>
      <c r="BD47" s="43"/>
      <c r="BE47" s="3"/>
      <c r="BF47" s="61"/>
      <c r="BG47" s="73">
        <v>151902425</v>
      </c>
    </row>
    <row r="48" spans="2:59" ht="13.5" thickBot="1">
      <c r="B48" s="211" t="s">
        <v>299</v>
      </c>
      <c r="C48" s="260"/>
      <c r="D48" s="51"/>
      <c r="E48" s="51"/>
      <c r="F48" s="51"/>
      <c r="G48" s="51"/>
      <c r="H48" s="51"/>
      <c r="I48" s="51"/>
      <c r="J48" s="51"/>
      <c r="K48" s="51"/>
      <c r="L48" s="51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>
        <v>64805340</v>
      </c>
      <c r="AC48" s="240">
        <v>66821585</v>
      </c>
      <c r="AD48" s="240">
        <v>160716562</v>
      </c>
      <c r="AE48" s="240">
        <v>319200167</v>
      </c>
      <c r="AF48" s="240">
        <v>101962155</v>
      </c>
      <c r="AG48" s="240">
        <v>167639152</v>
      </c>
      <c r="AH48" s="240">
        <v>395026026</v>
      </c>
      <c r="AI48" s="240">
        <v>575950128</v>
      </c>
      <c r="AJ48" s="240">
        <v>656986083</v>
      </c>
      <c r="AK48" s="240">
        <v>548696819</v>
      </c>
      <c r="AL48" s="240">
        <v>1514702221</v>
      </c>
      <c r="AM48" s="240">
        <v>743808953</v>
      </c>
      <c r="AN48" s="240">
        <v>474274343</v>
      </c>
      <c r="AO48" s="240">
        <v>599481621</v>
      </c>
      <c r="AP48" s="240">
        <v>546746799</v>
      </c>
      <c r="AQ48" s="240">
        <v>683627017</v>
      </c>
      <c r="AR48" s="240">
        <v>324845587</v>
      </c>
      <c r="AS48" s="240">
        <v>407684246</v>
      </c>
      <c r="AT48" s="240">
        <v>745635423</v>
      </c>
      <c r="AU48" s="240">
        <v>470192773</v>
      </c>
      <c r="AV48" s="240">
        <v>646519385</v>
      </c>
      <c r="AW48" s="240">
        <v>263486657</v>
      </c>
      <c r="AX48" s="240">
        <v>375000000</v>
      </c>
      <c r="AY48" s="240">
        <v>1754357292</v>
      </c>
      <c r="AZ48" s="240">
        <v>449874150</v>
      </c>
      <c r="BA48" s="240">
        <v>19192393</v>
      </c>
      <c r="BB48" s="240">
        <v>1203815522</v>
      </c>
      <c r="BC48" s="240">
        <v>342262688</v>
      </c>
      <c r="BD48" s="240">
        <v>14037494</v>
      </c>
      <c r="BE48" s="240">
        <v>5707215922</v>
      </c>
      <c r="BF48" s="240">
        <v>39949723</v>
      </c>
      <c r="BG48" s="29">
        <v>20384514226</v>
      </c>
    </row>
    <row r="49" spans="2:59" ht="13.5" thickBot="1">
      <c r="B49" s="196" t="s">
        <v>357</v>
      </c>
      <c r="C49" s="261"/>
      <c r="D49" s="223"/>
      <c r="E49" s="223"/>
      <c r="F49" s="223"/>
      <c r="G49" s="223"/>
      <c r="H49" s="223"/>
      <c r="I49" s="223"/>
      <c r="J49" s="223"/>
      <c r="K49" s="191">
        <v>200000</v>
      </c>
      <c r="L49" s="223"/>
      <c r="M49" s="191">
        <v>46192260</v>
      </c>
      <c r="N49" s="191">
        <v>112200000</v>
      </c>
      <c r="O49" s="223"/>
      <c r="P49" s="223"/>
      <c r="Q49" s="223"/>
      <c r="R49" s="223"/>
      <c r="S49" s="223"/>
      <c r="T49" s="223"/>
      <c r="U49" s="223"/>
      <c r="V49" s="223"/>
      <c r="W49" s="191">
        <v>44651965</v>
      </c>
      <c r="X49" s="191">
        <v>35100000</v>
      </c>
      <c r="Y49" s="223"/>
      <c r="Z49" s="223"/>
      <c r="AA49" s="223"/>
      <c r="AB49" s="191">
        <v>64805340</v>
      </c>
      <c r="AC49" s="191">
        <v>66821585</v>
      </c>
      <c r="AD49" s="191">
        <v>160716562</v>
      </c>
      <c r="AE49" s="191">
        <v>347670413</v>
      </c>
      <c r="AF49" s="191">
        <v>101962155</v>
      </c>
      <c r="AG49" s="191">
        <v>167639152</v>
      </c>
      <c r="AH49" s="191">
        <v>395026026</v>
      </c>
      <c r="AI49" s="191">
        <v>575950128</v>
      </c>
      <c r="AJ49" s="191">
        <v>657026083</v>
      </c>
      <c r="AK49" s="305">
        <v>548696819</v>
      </c>
      <c r="AL49" s="305">
        <v>1514702221</v>
      </c>
      <c r="AM49" s="306">
        <v>743808953</v>
      </c>
      <c r="AN49" s="306">
        <v>474274343</v>
      </c>
      <c r="AO49" s="306">
        <v>599481621</v>
      </c>
      <c r="AP49" s="305">
        <v>546746799</v>
      </c>
      <c r="AQ49" s="197">
        <v>683627017</v>
      </c>
      <c r="AR49" s="197">
        <v>324845587</v>
      </c>
      <c r="AS49" s="307">
        <v>407684246</v>
      </c>
      <c r="AT49" s="257">
        <v>745635423</v>
      </c>
      <c r="AU49" s="197">
        <v>470192773</v>
      </c>
      <c r="AV49" s="197">
        <v>646519385</v>
      </c>
      <c r="AW49" s="307">
        <v>263486657</v>
      </c>
      <c r="AX49" s="307">
        <v>375000000</v>
      </c>
      <c r="AY49" s="263">
        <v>1763796292</v>
      </c>
      <c r="AZ49" s="197">
        <v>449874150</v>
      </c>
      <c r="BA49" s="197">
        <v>19192393</v>
      </c>
      <c r="BB49" s="197">
        <v>1203815522</v>
      </c>
      <c r="BC49" s="255">
        <v>348977388</v>
      </c>
      <c r="BD49" s="257">
        <v>14037494</v>
      </c>
      <c r="BE49" s="264">
        <v>31376126219</v>
      </c>
      <c r="BF49" s="306">
        <v>39949723</v>
      </c>
      <c r="BG49" s="198">
        <v>46336432694</v>
      </c>
    </row>
    <row r="50" spans="2:59" ht="13.5" thickBot="1">
      <c r="B50" s="195" t="s">
        <v>356</v>
      </c>
      <c r="C50" s="191">
        <v>78147440</v>
      </c>
      <c r="D50" s="191">
        <v>26207520</v>
      </c>
      <c r="E50" s="191">
        <v>49729169</v>
      </c>
      <c r="F50" s="191">
        <v>58829658</v>
      </c>
      <c r="G50" s="191">
        <v>21366812</v>
      </c>
      <c r="H50" s="191">
        <v>2525173568</v>
      </c>
      <c r="I50" s="191">
        <v>26462559</v>
      </c>
      <c r="J50" s="191">
        <v>23951734</v>
      </c>
      <c r="K50" s="191">
        <v>190199741</v>
      </c>
      <c r="L50" s="191">
        <v>23705950</v>
      </c>
      <c r="M50" s="191">
        <v>127226196</v>
      </c>
      <c r="N50" s="191">
        <v>179293669</v>
      </c>
      <c r="O50" s="191">
        <v>38842778</v>
      </c>
      <c r="P50" s="191">
        <v>84565015</v>
      </c>
      <c r="Q50" s="191">
        <v>77639154</v>
      </c>
      <c r="R50" s="191">
        <v>47859082</v>
      </c>
      <c r="S50" s="191">
        <v>221014588</v>
      </c>
      <c r="T50" s="191">
        <v>1487127740</v>
      </c>
      <c r="U50" s="191">
        <v>209319277</v>
      </c>
      <c r="V50" s="191">
        <v>32285088</v>
      </c>
      <c r="W50" s="191">
        <v>1528588287</v>
      </c>
      <c r="X50" s="191">
        <v>632254313</v>
      </c>
      <c r="Y50" s="191">
        <v>38704378</v>
      </c>
      <c r="Z50" s="191">
        <v>50978221</v>
      </c>
      <c r="AA50" s="191">
        <v>582295461</v>
      </c>
      <c r="AB50" s="191">
        <v>64805340</v>
      </c>
      <c r="AC50" s="191">
        <v>66821585</v>
      </c>
      <c r="AD50" s="191">
        <v>160716562</v>
      </c>
      <c r="AE50" s="191">
        <v>347670413</v>
      </c>
      <c r="AF50" s="191">
        <v>101962155</v>
      </c>
      <c r="AG50" s="191">
        <v>167639152</v>
      </c>
      <c r="AH50" s="191">
        <v>395026026</v>
      </c>
      <c r="AI50" s="191">
        <v>575950128</v>
      </c>
      <c r="AJ50" s="191">
        <v>657026083</v>
      </c>
      <c r="AK50" s="191">
        <v>548696819</v>
      </c>
      <c r="AL50" s="191">
        <v>1514702221</v>
      </c>
      <c r="AM50" s="191">
        <v>743808953</v>
      </c>
      <c r="AN50" s="191">
        <v>474274343</v>
      </c>
      <c r="AO50" s="191">
        <v>599481621</v>
      </c>
      <c r="AP50" s="191">
        <v>546746799</v>
      </c>
      <c r="AQ50" s="191">
        <v>683627017</v>
      </c>
      <c r="AR50" s="191">
        <v>324845587</v>
      </c>
      <c r="AS50" s="191">
        <v>407684246</v>
      </c>
      <c r="AT50" s="191">
        <v>745635423</v>
      </c>
      <c r="AU50" s="191">
        <v>470192773</v>
      </c>
      <c r="AV50" s="191">
        <v>646519385</v>
      </c>
      <c r="AW50" s="191">
        <v>263486657</v>
      </c>
      <c r="AX50" s="191">
        <v>375000000</v>
      </c>
      <c r="AY50" s="191">
        <v>1763796292</v>
      </c>
      <c r="AZ50" s="191">
        <v>449874150</v>
      </c>
      <c r="BA50" s="191">
        <v>19192393</v>
      </c>
      <c r="BB50" s="191">
        <v>1203815522</v>
      </c>
      <c r="BC50" s="191">
        <v>348977388</v>
      </c>
      <c r="BD50" s="191">
        <v>14037494</v>
      </c>
      <c r="BE50" s="191">
        <v>31376126219</v>
      </c>
      <c r="BF50" s="191">
        <v>39949723</v>
      </c>
      <c r="BG50" s="295">
        <v>54459855867</v>
      </c>
    </row>
    <row r="51" spans="2:59" ht="12.75">
      <c r="B51" s="335" t="s">
        <v>475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</row>
    <row r="52" ht="12.75">
      <c r="V52" s="35" t="s">
        <v>140</v>
      </c>
    </row>
    <row r="58" ht="12.75">
      <c r="B58" t="s">
        <v>140</v>
      </c>
    </row>
  </sheetData>
  <mergeCells count="9">
    <mergeCell ref="B2:BG2"/>
    <mergeCell ref="B51:BG51"/>
    <mergeCell ref="B4:BG4"/>
    <mergeCell ref="B13:BG13"/>
    <mergeCell ref="B22:BG22"/>
    <mergeCell ref="B32:BG32"/>
    <mergeCell ref="B39:BG39"/>
    <mergeCell ref="B42:BG42"/>
    <mergeCell ref="B45:BG45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2:R48"/>
  <sheetViews>
    <sheetView workbookViewId="0" topLeftCell="B1">
      <selection activeCell="B18" sqref="B18"/>
    </sheetView>
  </sheetViews>
  <sheetFormatPr defaultColWidth="11.421875" defaultRowHeight="12.75"/>
  <cols>
    <col min="1" max="1" width="2.8515625" style="0" customWidth="1"/>
    <col min="2" max="2" width="46.00390625" style="0" customWidth="1"/>
    <col min="3" max="3" width="13.00390625" style="0" bestFit="1" customWidth="1"/>
    <col min="4" max="5" width="11.28125" style="0" bestFit="1" customWidth="1"/>
    <col min="6" max="6" width="10.28125" style="0" bestFit="1" customWidth="1"/>
    <col min="7" max="7" width="12.28125" style="0" bestFit="1" customWidth="1"/>
    <col min="8" max="8" width="13.8515625" style="0" bestFit="1" customWidth="1"/>
    <col min="9" max="10" width="11.28125" style="0" bestFit="1" customWidth="1"/>
    <col min="11" max="11" width="13.57421875" style="0" bestFit="1" customWidth="1"/>
    <col min="12" max="12" width="14.421875" style="0" customWidth="1"/>
    <col min="13" max="13" width="13.00390625" style="0" bestFit="1" customWidth="1"/>
    <col min="14" max="14" width="12.28125" style="0" bestFit="1" customWidth="1"/>
    <col min="15" max="15" width="11.28125" style="0" bestFit="1" customWidth="1"/>
    <col min="16" max="16" width="13.8515625" style="0" bestFit="1" customWidth="1"/>
    <col min="17" max="17" width="14.57421875" style="0" bestFit="1" customWidth="1"/>
    <col min="18" max="18" width="14.8515625" style="0" bestFit="1" customWidth="1"/>
  </cols>
  <sheetData>
    <row r="1" ht="13.5" thickBot="1"/>
    <row r="2" spans="2:18" ht="13.5" thickBot="1">
      <c r="B2" s="325" t="s">
        <v>555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7"/>
    </row>
    <row r="3" spans="2:18" ht="74.25" customHeight="1" thickBot="1">
      <c r="B3" s="9" t="s">
        <v>912</v>
      </c>
      <c r="C3" s="22" t="s">
        <v>141</v>
      </c>
      <c r="D3" s="22" t="s">
        <v>649</v>
      </c>
      <c r="E3" s="22" t="s">
        <v>650</v>
      </c>
      <c r="F3" s="22" t="s">
        <v>651</v>
      </c>
      <c r="G3" s="22" t="s">
        <v>652</v>
      </c>
      <c r="H3" s="22" t="s">
        <v>653</v>
      </c>
      <c r="I3" s="22" t="s">
        <v>654</v>
      </c>
      <c r="J3" s="22" t="s">
        <v>655</v>
      </c>
      <c r="K3" s="22" t="s">
        <v>656</v>
      </c>
      <c r="L3" s="22" t="s">
        <v>657</v>
      </c>
      <c r="M3" s="22" t="s">
        <v>658</v>
      </c>
      <c r="N3" s="22" t="s">
        <v>659</v>
      </c>
      <c r="O3" s="22" t="s">
        <v>292</v>
      </c>
      <c r="P3" s="22" t="s">
        <v>293</v>
      </c>
      <c r="Q3" s="9" t="s">
        <v>660</v>
      </c>
      <c r="R3" s="108" t="s">
        <v>556</v>
      </c>
    </row>
    <row r="4" spans="2:18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20"/>
    </row>
    <row r="5" spans="2:18" ht="13.5" customHeight="1">
      <c r="B5" s="19" t="s">
        <v>111</v>
      </c>
      <c r="C5" s="39">
        <v>7102362</v>
      </c>
      <c r="D5" s="39">
        <v>5106206</v>
      </c>
      <c r="E5" s="39">
        <v>1153546</v>
      </c>
      <c r="F5" s="39">
        <v>709940</v>
      </c>
      <c r="G5" s="39">
        <v>51661746.99999999</v>
      </c>
      <c r="H5" s="39">
        <v>1479241772</v>
      </c>
      <c r="I5" s="39">
        <v>3742216</v>
      </c>
      <c r="J5" s="39">
        <v>1428412</v>
      </c>
      <c r="K5" s="39">
        <v>2548381</v>
      </c>
      <c r="L5" s="39">
        <v>40390142</v>
      </c>
      <c r="M5" s="39">
        <v>31551267</v>
      </c>
      <c r="N5" s="39">
        <v>18807566.000000004</v>
      </c>
      <c r="O5" s="39">
        <v>5329050</v>
      </c>
      <c r="P5" s="39">
        <v>314337145</v>
      </c>
      <c r="Q5" s="39">
        <v>76107180</v>
      </c>
      <c r="R5" s="186">
        <v>2039216932</v>
      </c>
    </row>
    <row r="6" spans="2:18" ht="12.75">
      <c r="B6" s="4" t="s">
        <v>112</v>
      </c>
      <c r="C6" s="32"/>
      <c r="D6" s="32"/>
      <c r="E6" s="32"/>
      <c r="F6" s="32"/>
      <c r="G6" s="32"/>
      <c r="H6" s="32"/>
      <c r="I6" s="32"/>
      <c r="J6" s="32"/>
      <c r="K6" s="32"/>
      <c r="L6" s="32">
        <v>5514600</v>
      </c>
      <c r="M6" s="32"/>
      <c r="N6" s="32"/>
      <c r="O6" s="32"/>
      <c r="P6" s="32"/>
      <c r="Q6" s="32"/>
      <c r="R6" s="50">
        <v>5514600</v>
      </c>
    </row>
    <row r="7" spans="2:18" ht="12.75">
      <c r="B7" s="4" t="s">
        <v>113</v>
      </c>
      <c r="C7" s="32">
        <v>8504280</v>
      </c>
      <c r="D7" s="32">
        <v>7596251.999999999</v>
      </c>
      <c r="E7" s="32">
        <v>2087600</v>
      </c>
      <c r="F7" s="32">
        <v>1286532</v>
      </c>
      <c r="G7" s="32">
        <v>69289777.99999999</v>
      </c>
      <c r="H7" s="32">
        <v>2279624163</v>
      </c>
      <c r="I7" s="32">
        <v>4071663</v>
      </c>
      <c r="J7" s="32">
        <v>2388040</v>
      </c>
      <c r="K7" s="32">
        <v>3257145</v>
      </c>
      <c r="L7" s="32">
        <v>26788805</v>
      </c>
      <c r="M7" s="32">
        <v>31332152</v>
      </c>
      <c r="N7" s="32">
        <v>23172693</v>
      </c>
      <c r="O7" s="32">
        <v>7041285</v>
      </c>
      <c r="P7" s="32">
        <v>390119622</v>
      </c>
      <c r="Q7" s="32">
        <v>301444943</v>
      </c>
      <c r="R7" s="50">
        <v>3158004953</v>
      </c>
    </row>
    <row r="8" spans="2:18" ht="25.5">
      <c r="B8" s="4" t="s">
        <v>114</v>
      </c>
      <c r="C8" s="32">
        <v>2832884</v>
      </c>
      <c r="D8" s="32">
        <v>849163</v>
      </c>
      <c r="E8" s="32">
        <v>276543</v>
      </c>
      <c r="F8" s="32">
        <v>161243</v>
      </c>
      <c r="G8" s="32">
        <v>5389684</v>
      </c>
      <c r="H8" s="32">
        <v>163949873</v>
      </c>
      <c r="I8" s="32">
        <v>701392</v>
      </c>
      <c r="J8" s="32">
        <v>302613</v>
      </c>
      <c r="K8" s="32">
        <v>917274</v>
      </c>
      <c r="L8" s="32">
        <v>11350747</v>
      </c>
      <c r="M8" s="32">
        <v>6184851</v>
      </c>
      <c r="N8" s="32">
        <v>2172385</v>
      </c>
      <c r="O8" s="32">
        <v>1011089</v>
      </c>
      <c r="P8" s="32">
        <v>35326359</v>
      </c>
      <c r="Q8" s="32">
        <v>14164107</v>
      </c>
      <c r="R8" s="50">
        <v>245590207</v>
      </c>
    </row>
    <row r="9" spans="2:18" ht="12.75" customHeight="1">
      <c r="B9" s="4" t="s">
        <v>115</v>
      </c>
      <c r="C9" s="32">
        <v>25003040</v>
      </c>
      <c r="D9" s="32">
        <v>19986231</v>
      </c>
      <c r="E9" s="32">
        <v>8990284.000000002</v>
      </c>
      <c r="F9" s="32">
        <v>5005064</v>
      </c>
      <c r="G9" s="32">
        <v>26932338</v>
      </c>
      <c r="H9" s="32">
        <v>1872375028</v>
      </c>
      <c r="I9" s="32">
        <v>4948590</v>
      </c>
      <c r="J9" s="32">
        <v>8776211</v>
      </c>
      <c r="K9" s="32">
        <v>10105582</v>
      </c>
      <c r="L9" s="32">
        <v>42461013.99999999</v>
      </c>
      <c r="M9" s="32">
        <v>39584756</v>
      </c>
      <c r="N9" s="32">
        <v>23984804</v>
      </c>
      <c r="O9" s="32">
        <v>12463376</v>
      </c>
      <c r="P9" s="32">
        <v>518189473</v>
      </c>
      <c r="Q9" s="32">
        <v>104193385.00000001</v>
      </c>
      <c r="R9" s="50">
        <v>2722999176</v>
      </c>
    </row>
    <row r="10" spans="2:18" ht="12.75">
      <c r="B10" s="4" t="s">
        <v>116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2">
        <v>4791900</v>
      </c>
      <c r="Q10" s="32">
        <v>2782232</v>
      </c>
      <c r="R10" s="50">
        <v>7574132</v>
      </c>
    </row>
    <row r="11" spans="2:18" ht="12.75">
      <c r="B11" s="4" t="s">
        <v>359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2"/>
      <c r="Q11" s="32">
        <v>181021100</v>
      </c>
      <c r="R11" s="50">
        <v>181021100</v>
      </c>
    </row>
    <row r="12" spans="2:18" ht="13.5" thickBot="1">
      <c r="B12" s="7" t="s">
        <v>911</v>
      </c>
      <c r="C12" s="48">
        <f aca="true" t="shared" si="0" ref="C12:Q12">SUM(C5:C11)</f>
        <v>43442566</v>
      </c>
      <c r="D12" s="48">
        <f t="shared" si="0"/>
        <v>33537852</v>
      </c>
      <c r="E12" s="48">
        <f t="shared" si="0"/>
        <v>12507973.000000002</v>
      </c>
      <c r="F12" s="55">
        <f t="shared" si="0"/>
        <v>7162779</v>
      </c>
      <c r="G12" s="55">
        <f t="shared" si="0"/>
        <v>153273546.99999997</v>
      </c>
      <c r="H12" s="55">
        <f t="shared" si="0"/>
        <v>5795190836</v>
      </c>
      <c r="I12" s="55">
        <f t="shared" si="0"/>
        <v>13463861</v>
      </c>
      <c r="J12" s="55">
        <f t="shared" si="0"/>
        <v>12895276</v>
      </c>
      <c r="K12" s="140">
        <f t="shared" si="0"/>
        <v>16828382</v>
      </c>
      <c r="L12" s="48">
        <f t="shared" si="0"/>
        <v>126505308</v>
      </c>
      <c r="M12" s="48">
        <f t="shared" si="0"/>
        <v>108653026</v>
      </c>
      <c r="N12" s="48">
        <f t="shared" si="0"/>
        <v>68137448</v>
      </c>
      <c r="O12" s="48">
        <f t="shared" si="0"/>
        <v>25844800</v>
      </c>
      <c r="P12" s="48">
        <f t="shared" si="0"/>
        <v>1262764499</v>
      </c>
      <c r="Q12" s="48">
        <f t="shared" si="0"/>
        <v>679712947</v>
      </c>
      <c r="R12" s="28">
        <v>8359921100</v>
      </c>
    </row>
    <row r="13" spans="2:18" ht="13.5" thickBot="1">
      <c r="B13" s="322" t="s">
        <v>584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4"/>
    </row>
    <row r="14" spans="2:18" ht="13.5" customHeight="1">
      <c r="B14" s="19" t="s">
        <v>117</v>
      </c>
      <c r="C14" s="57"/>
      <c r="D14" s="57"/>
      <c r="E14" s="57"/>
      <c r="F14" s="57"/>
      <c r="G14" s="39">
        <v>3915000</v>
      </c>
      <c r="H14" s="39">
        <v>30242934</v>
      </c>
      <c r="I14" s="57"/>
      <c r="J14" s="57"/>
      <c r="K14" s="113"/>
      <c r="L14" s="39">
        <v>3900000</v>
      </c>
      <c r="M14" s="39">
        <v>6347500</v>
      </c>
      <c r="N14" s="39">
        <v>1123327</v>
      </c>
      <c r="O14" s="57"/>
      <c r="P14" s="39">
        <v>9805000</v>
      </c>
      <c r="Q14" s="39">
        <v>2089987</v>
      </c>
      <c r="R14" s="120">
        <v>57423748</v>
      </c>
    </row>
    <row r="15" spans="2:18" ht="12.75">
      <c r="B15" s="4" t="s">
        <v>118</v>
      </c>
      <c r="C15" s="32">
        <v>1099745</v>
      </c>
      <c r="D15" s="32">
        <v>856290</v>
      </c>
      <c r="E15" s="32">
        <v>201480</v>
      </c>
      <c r="F15" s="32">
        <v>117530</v>
      </c>
      <c r="G15" s="32">
        <v>10786960</v>
      </c>
      <c r="H15" s="32">
        <v>360755568</v>
      </c>
      <c r="I15" s="32">
        <v>654810</v>
      </c>
      <c r="J15" s="32">
        <v>218270</v>
      </c>
      <c r="K15" s="32">
        <v>360985</v>
      </c>
      <c r="L15" s="32">
        <v>3996020</v>
      </c>
      <c r="M15" s="32">
        <v>5330825</v>
      </c>
      <c r="N15" s="32">
        <v>4323425</v>
      </c>
      <c r="O15" s="32">
        <v>915055</v>
      </c>
      <c r="P15" s="32">
        <v>94684320</v>
      </c>
      <c r="Q15" s="32">
        <v>13801380</v>
      </c>
      <c r="R15" s="73">
        <v>498102663</v>
      </c>
    </row>
    <row r="16" spans="2:18" ht="12.75">
      <c r="B16" s="4" t="s">
        <v>119</v>
      </c>
      <c r="C16" s="3"/>
      <c r="D16" s="3"/>
      <c r="E16" s="3"/>
      <c r="F16" s="3"/>
      <c r="G16" s="32">
        <v>249000</v>
      </c>
      <c r="H16" s="32">
        <v>62300814.00000001</v>
      </c>
      <c r="I16" s="3"/>
      <c r="J16" s="3"/>
      <c r="K16" s="3"/>
      <c r="L16" s="32">
        <v>47955000</v>
      </c>
      <c r="M16" s="32">
        <v>17649500</v>
      </c>
      <c r="N16" s="32">
        <v>81654423</v>
      </c>
      <c r="O16" s="3"/>
      <c r="P16" s="32">
        <v>4839000</v>
      </c>
      <c r="Q16" s="32">
        <v>30879791</v>
      </c>
      <c r="R16" s="73">
        <v>245527528</v>
      </c>
    </row>
    <row r="17" spans="2:18" ht="12.75">
      <c r="B17" s="4" t="s">
        <v>120</v>
      </c>
      <c r="C17" s="3"/>
      <c r="D17" s="3"/>
      <c r="E17" s="3"/>
      <c r="F17" s="3"/>
      <c r="G17" s="32">
        <v>530000</v>
      </c>
      <c r="H17" s="32">
        <v>10949323</v>
      </c>
      <c r="I17" s="3"/>
      <c r="J17" s="3"/>
      <c r="K17" s="3"/>
      <c r="L17" s="32">
        <v>37440000</v>
      </c>
      <c r="M17" s="32">
        <v>14408100</v>
      </c>
      <c r="N17" s="32">
        <v>19336621</v>
      </c>
      <c r="O17" s="3"/>
      <c r="P17" s="32">
        <v>5713000</v>
      </c>
      <c r="Q17" s="32">
        <v>22450296.000000004</v>
      </c>
      <c r="R17" s="73">
        <v>110827340</v>
      </c>
    </row>
    <row r="18" spans="2:18" ht="25.5">
      <c r="B18" s="4" t="s">
        <v>134</v>
      </c>
      <c r="C18" s="3"/>
      <c r="D18" s="3"/>
      <c r="E18" s="3"/>
      <c r="F18" s="3"/>
      <c r="G18" s="32">
        <v>800000</v>
      </c>
      <c r="H18" s="32">
        <v>5435603</v>
      </c>
      <c r="I18" s="3"/>
      <c r="J18" s="3"/>
      <c r="K18" s="3"/>
      <c r="L18" s="32">
        <v>19735000</v>
      </c>
      <c r="M18" s="32">
        <v>1423000</v>
      </c>
      <c r="N18" s="32">
        <v>4370189</v>
      </c>
      <c r="O18" s="3"/>
      <c r="P18" s="32">
        <v>48491629</v>
      </c>
      <c r="Q18" s="32">
        <v>44243050</v>
      </c>
      <c r="R18" s="73">
        <v>124498471</v>
      </c>
    </row>
    <row r="19" spans="2:18" ht="12.75">
      <c r="B19" s="4" t="s">
        <v>121</v>
      </c>
      <c r="C19" s="3"/>
      <c r="D19" s="3"/>
      <c r="E19" s="3"/>
      <c r="F19" s="3"/>
      <c r="G19" s="32">
        <v>15000</v>
      </c>
      <c r="H19" s="32">
        <v>400000000</v>
      </c>
      <c r="I19" s="3"/>
      <c r="J19" s="3"/>
      <c r="K19" s="3"/>
      <c r="L19" s="32">
        <v>3100000</v>
      </c>
      <c r="M19" s="32">
        <v>10000</v>
      </c>
      <c r="N19" s="32">
        <v>1878000</v>
      </c>
      <c r="O19" s="3"/>
      <c r="P19" s="32">
        <v>2700000</v>
      </c>
      <c r="Q19" s="32">
        <v>123786814.00000001</v>
      </c>
      <c r="R19" s="73">
        <v>531489814</v>
      </c>
    </row>
    <row r="20" spans="2:18" ht="25.5">
      <c r="B20" s="4" t="s">
        <v>122</v>
      </c>
      <c r="C20" s="3"/>
      <c r="D20" s="3" t="s">
        <v>140</v>
      </c>
      <c r="E20" s="3"/>
      <c r="F20" s="3"/>
      <c r="G20" s="32">
        <v>3655000</v>
      </c>
      <c r="H20" s="32">
        <v>7359500</v>
      </c>
      <c r="I20" s="3"/>
      <c r="J20" s="3"/>
      <c r="K20" s="3"/>
      <c r="L20" s="32">
        <v>3250000</v>
      </c>
      <c r="M20" s="32">
        <v>345000</v>
      </c>
      <c r="N20" s="32">
        <v>69667000</v>
      </c>
      <c r="O20" s="3"/>
      <c r="P20" s="32"/>
      <c r="Q20" s="32">
        <v>36465500</v>
      </c>
      <c r="R20" s="73">
        <v>120742000</v>
      </c>
    </row>
    <row r="21" spans="2:18" ht="25.5">
      <c r="B21" s="4" t="s">
        <v>661</v>
      </c>
      <c r="C21" s="3"/>
      <c r="D21" s="3"/>
      <c r="E21" s="3"/>
      <c r="F21" s="3"/>
      <c r="G21" s="3"/>
      <c r="H21" s="3"/>
      <c r="I21" s="3"/>
      <c r="J21" s="3"/>
      <c r="K21" s="3"/>
      <c r="L21" s="32"/>
      <c r="M21" s="32">
        <v>164000</v>
      </c>
      <c r="N21" s="3"/>
      <c r="O21" s="3"/>
      <c r="P21" s="3"/>
      <c r="Q21" s="3"/>
      <c r="R21" s="73">
        <v>164000</v>
      </c>
    </row>
    <row r="22" spans="2:18" ht="13.5" thickBot="1">
      <c r="B22" s="7" t="s">
        <v>672</v>
      </c>
      <c r="C22" s="38">
        <v>1099745</v>
      </c>
      <c r="D22" s="38">
        <v>856290</v>
      </c>
      <c r="E22" s="38">
        <v>201480</v>
      </c>
      <c r="F22" s="38">
        <v>117530</v>
      </c>
      <c r="G22" s="38">
        <v>19950960</v>
      </c>
      <c r="H22" s="38">
        <v>877043742</v>
      </c>
      <c r="I22" s="38">
        <v>654810</v>
      </c>
      <c r="J22" s="38">
        <v>218270</v>
      </c>
      <c r="K22" s="38">
        <v>360985</v>
      </c>
      <c r="L22" s="48">
        <v>119376020</v>
      </c>
      <c r="M22" s="48">
        <v>45677925</v>
      </c>
      <c r="N22" s="48">
        <v>182352985</v>
      </c>
      <c r="O22" s="60">
        <v>915055</v>
      </c>
      <c r="P22" s="48">
        <v>166232949</v>
      </c>
      <c r="Q22" s="48">
        <v>273716818</v>
      </c>
      <c r="R22" s="28">
        <v>1688775564</v>
      </c>
    </row>
    <row r="23" spans="2:18" ht="13.5" thickBot="1">
      <c r="B23" s="322" t="s">
        <v>109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4"/>
    </row>
    <row r="24" spans="2:18" ht="12.75">
      <c r="B24" s="19" t="s">
        <v>123</v>
      </c>
      <c r="C24" s="57"/>
      <c r="D24" s="57"/>
      <c r="E24" s="57"/>
      <c r="F24" s="57"/>
      <c r="G24" s="39">
        <v>635000</v>
      </c>
      <c r="H24" s="39">
        <v>137450700</v>
      </c>
      <c r="I24" s="57"/>
      <c r="J24" s="57"/>
      <c r="K24" s="57"/>
      <c r="L24" s="39"/>
      <c r="M24" s="39">
        <v>8352900</v>
      </c>
      <c r="N24" s="39">
        <v>40000</v>
      </c>
      <c r="O24" s="57"/>
      <c r="P24" s="39">
        <v>738000</v>
      </c>
      <c r="Q24" s="39">
        <v>62400</v>
      </c>
      <c r="R24" s="186">
        <v>147279000</v>
      </c>
    </row>
    <row r="25" spans="2:18" ht="12.75">
      <c r="B25" s="4" t="s">
        <v>124</v>
      </c>
      <c r="C25" s="3"/>
      <c r="D25" s="3"/>
      <c r="E25" s="3"/>
      <c r="F25" s="3"/>
      <c r="G25" s="32"/>
      <c r="H25" s="32"/>
      <c r="I25" s="3"/>
      <c r="J25" s="3"/>
      <c r="K25" s="3"/>
      <c r="L25" s="32"/>
      <c r="M25" s="32"/>
      <c r="N25" s="32">
        <v>350000</v>
      </c>
      <c r="O25" s="3"/>
      <c r="P25" s="32">
        <v>142000</v>
      </c>
      <c r="Q25" s="32">
        <v>6000000</v>
      </c>
      <c r="R25" s="50">
        <v>6492000</v>
      </c>
    </row>
    <row r="26" spans="2:18" ht="25.5">
      <c r="B26" s="4" t="s">
        <v>125</v>
      </c>
      <c r="C26" s="3"/>
      <c r="D26" s="3"/>
      <c r="E26" s="3"/>
      <c r="F26" s="3"/>
      <c r="G26" s="32">
        <v>1000000</v>
      </c>
      <c r="H26" s="32">
        <v>14000000</v>
      </c>
      <c r="I26" s="3"/>
      <c r="J26" s="3"/>
      <c r="K26" s="3"/>
      <c r="L26" s="32">
        <v>400000</v>
      </c>
      <c r="M26" s="32">
        <v>7250000</v>
      </c>
      <c r="N26" s="32"/>
      <c r="O26" s="3"/>
      <c r="P26" s="32">
        <v>12090000</v>
      </c>
      <c r="Q26" s="32">
        <v>150000</v>
      </c>
      <c r="R26" s="50">
        <v>34890000</v>
      </c>
    </row>
    <row r="27" spans="2:18" ht="38.25">
      <c r="B27" s="4" t="s">
        <v>219</v>
      </c>
      <c r="C27" s="3" t="s">
        <v>140</v>
      </c>
      <c r="D27" s="3"/>
      <c r="E27" s="3"/>
      <c r="F27" s="3"/>
      <c r="G27" s="32">
        <v>70000</v>
      </c>
      <c r="H27" s="32">
        <v>1421380</v>
      </c>
      <c r="I27" s="3"/>
      <c r="J27" s="3"/>
      <c r="K27" s="23"/>
      <c r="L27" s="32">
        <v>200000</v>
      </c>
      <c r="M27" s="32">
        <v>6849000</v>
      </c>
      <c r="N27" s="32">
        <v>8100000</v>
      </c>
      <c r="O27" s="3"/>
      <c r="P27" s="32">
        <v>4267383</v>
      </c>
      <c r="Q27" s="32">
        <v>205323136</v>
      </c>
      <c r="R27" s="50">
        <v>226230899</v>
      </c>
    </row>
    <row r="28" spans="2:18" ht="12.75">
      <c r="B28" s="4" t="s">
        <v>126</v>
      </c>
      <c r="C28" s="3"/>
      <c r="D28" s="3"/>
      <c r="E28" s="3"/>
      <c r="F28" s="3"/>
      <c r="G28" s="32">
        <v>805000</v>
      </c>
      <c r="H28" s="32">
        <v>142088157</v>
      </c>
      <c r="I28" s="3"/>
      <c r="J28" s="3"/>
      <c r="K28" s="3"/>
      <c r="L28" s="32">
        <v>3520000</v>
      </c>
      <c r="M28" s="32">
        <v>35180000</v>
      </c>
      <c r="N28" s="32">
        <v>36697140</v>
      </c>
      <c r="O28" s="3"/>
      <c r="P28" s="32">
        <v>14507788</v>
      </c>
      <c r="Q28" s="32">
        <v>38082962</v>
      </c>
      <c r="R28" s="50">
        <v>270881047</v>
      </c>
    </row>
    <row r="29" spans="2:18" ht="25.5">
      <c r="B29" s="4" t="s">
        <v>127</v>
      </c>
      <c r="C29" s="3"/>
      <c r="D29" s="3"/>
      <c r="E29" s="3"/>
      <c r="F29" s="3"/>
      <c r="G29" s="32">
        <v>110000</v>
      </c>
      <c r="H29" s="32">
        <v>160000</v>
      </c>
      <c r="I29" s="3"/>
      <c r="J29" s="3"/>
      <c r="K29" s="3"/>
      <c r="L29" s="32">
        <v>500000</v>
      </c>
      <c r="M29" s="32"/>
      <c r="N29" s="32"/>
      <c r="O29" s="3"/>
      <c r="P29" s="32">
        <v>1180000</v>
      </c>
      <c r="Q29" s="32">
        <v>25000</v>
      </c>
      <c r="R29" s="50">
        <v>1975000</v>
      </c>
    </row>
    <row r="30" spans="2:18" ht="12.75">
      <c r="B30" s="4" t="s">
        <v>128</v>
      </c>
      <c r="C30" s="3"/>
      <c r="D30" s="3"/>
      <c r="E30" s="3" t="s">
        <v>140</v>
      </c>
      <c r="F30" s="3"/>
      <c r="G30" s="32">
        <v>700000</v>
      </c>
      <c r="H30" s="32"/>
      <c r="I30" s="3"/>
      <c r="J30" s="3"/>
      <c r="K30" s="3"/>
      <c r="L30" s="32"/>
      <c r="M30" s="32"/>
      <c r="N30" s="32"/>
      <c r="O30" s="3"/>
      <c r="P30" s="32">
        <v>152000</v>
      </c>
      <c r="Q30" s="32"/>
      <c r="R30" s="50">
        <v>852000</v>
      </c>
    </row>
    <row r="31" spans="2:18" ht="12.75">
      <c r="B31" s="4" t="s">
        <v>129</v>
      </c>
      <c r="C31" s="3"/>
      <c r="D31" s="3"/>
      <c r="E31" s="3"/>
      <c r="F31" s="3"/>
      <c r="G31" s="32">
        <v>906000</v>
      </c>
      <c r="H31" s="32">
        <v>21432120</v>
      </c>
      <c r="I31" s="3"/>
      <c r="J31" s="3"/>
      <c r="K31" s="3"/>
      <c r="L31" s="32"/>
      <c r="M31" s="32">
        <v>2471000</v>
      </c>
      <c r="N31" s="32">
        <v>144900</v>
      </c>
      <c r="O31" s="3"/>
      <c r="P31" s="32">
        <v>8472900</v>
      </c>
      <c r="Q31" s="32"/>
      <c r="R31" s="50">
        <v>33426920</v>
      </c>
    </row>
    <row r="32" spans="2:18" ht="13.5" thickBot="1">
      <c r="B32" s="7" t="s">
        <v>313</v>
      </c>
      <c r="C32" s="60"/>
      <c r="D32" s="60"/>
      <c r="E32" s="60"/>
      <c r="F32" s="60"/>
      <c r="G32" s="48">
        <v>4226000</v>
      </c>
      <c r="H32" s="48">
        <v>316552357</v>
      </c>
      <c r="I32" s="60"/>
      <c r="J32" s="60"/>
      <c r="K32" s="60"/>
      <c r="L32" s="48">
        <v>4620000</v>
      </c>
      <c r="M32" s="48">
        <v>60102900</v>
      </c>
      <c r="N32" s="48">
        <v>45332040</v>
      </c>
      <c r="O32" s="60"/>
      <c r="P32" s="48">
        <v>41550071</v>
      </c>
      <c r="Q32" s="48">
        <v>249643498</v>
      </c>
      <c r="R32" s="28">
        <v>722026866</v>
      </c>
    </row>
    <row r="33" spans="2:18" ht="13.5" thickBot="1">
      <c r="B33" s="322" t="s">
        <v>136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4"/>
    </row>
    <row r="34" spans="2:18" ht="12.75">
      <c r="B34" s="19" t="s">
        <v>137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39">
        <v>300000000</v>
      </c>
      <c r="O34" s="57"/>
      <c r="P34" s="57"/>
      <c r="Q34" s="57"/>
      <c r="R34" s="186">
        <v>300000000</v>
      </c>
    </row>
    <row r="35" spans="2:18" ht="13.5" thickBot="1">
      <c r="B35" s="7" t="s">
        <v>316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9"/>
      <c r="N35" s="38">
        <v>300000000</v>
      </c>
      <c r="O35" s="51"/>
      <c r="P35" s="51"/>
      <c r="Q35" s="51"/>
      <c r="R35" s="28">
        <v>300000000</v>
      </c>
    </row>
    <row r="36" spans="2:18" ht="13.5" thickBot="1">
      <c r="B36" s="322" t="s">
        <v>790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4"/>
    </row>
    <row r="37" spans="2:18" ht="12.75">
      <c r="B37" s="19" t="s">
        <v>245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39">
        <v>5000000</v>
      </c>
      <c r="N37" s="57"/>
      <c r="O37" s="57"/>
      <c r="P37" s="57"/>
      <c r="Q37" s="57"/>
      <c r="R37" s="186">
        <v>5000000</v>
      </c>
    </row>
    <row r="38" spans="2:18" ht="39" thickBot="1">
      <c r="B38" s="222" t="s">
        <v>139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94">
        <v>20687570</v>
      </c>
      <c r="Q38" s="94">
        <v>4910000</v>
      </c>
      <c r="R38" s="29">
        <v>25597570</v>
      </c>
    </row>
    <row r="39" spans="2:18" ht="13.5" thickBot="1">
      <c r="B39" s="227" t="s">
        <v>315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197">
        <v>5000000</v>
      </c>
      <c r="N39" s="204"/>
      <c r="O39" s="204"/>
      <c r="P39" s="197">
        <v>20687570</v>
      </c>
      <c r="Q39" s="197">
        <v>4910000</v>
      </c>
      <c r="R39" s="198">
        <v>30597570</v>
      </c>
    </row>
    <row r="40" spans="2:18" ht="13.5" thickBot="1">
      <c r="B40" s="195" t="s">
        <v>356</v>
      </c>
      <c r="C40" s="191">
        <v>44542311</v>
      </c>
      <c r="D40" s="191">
        <v>34394142</v>
      </c>
      <c r="E40" s="191">
        <v>12709453.000000002</v>
      </c>
      <c r="F40" s="191">
        <v>7280309</v>
      </c>
      <c r="G40" s="191">
        <v>177450506.99999997</v>
      </c>
      <c r="H40" s="191">
        <v>6988786935</v>
      </c>
      <c r="I40" s="191">
        <v>14118671</v>
      </c>
      <c r="J40" s="191">
        <v>13113546</v>
      </c>
      <c r="K40" s="191">
        <v>17189367</v>
      </c>
      <c r="L40" s="191">
        <v>250501328</v>
      </c>
      <c r="M40" s="191">
        <v>219433851</v>
      </c>
      <c r="N40" s="191">
        <v>595822473</v>
      </c>
      <c r="O40" s="191">
        <v>26759855</v>
      </c>
      <c r="P40" s="191">
        <v>1491235089</v>
      </c>
      <c r="Q40" s="191">
        <v>1207983263</v>
      </c>
      <c r="R40" s="298">
        <v>11101321099.999998</v>
      </c>
    </row>
    <row r="41" spans="2:18" ht="12.75">
      <c r="B41" s="336" t="s">
        <v>475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</row>
    <row r="43" ht="12.75">
      <c r="P43" t="s">
        <v>140</v>
      </c>
    </row>
    <row r="45" ht="12.75">
      <c r="B45" t="s">
        <v>140</v>
      </c>
    </row>
    <row r="48" ht="12.75">
      <c r="C48" t="s">
        <v>140</v>
      </c>
    </row>
  </sheetData>
  <mergeCells count="7">
    <mergeCell ref="B41:R41"/>
    <mergeCell ref="B2:R2"/>
    <mergeCell ref="B4:R4"/>
    <mergeCell ref="B13:R13"/>
    <mergeCell ref="B23:R23"/>
    <mergeCell ref="B33:R33"/>
    <mergeCell ref="B36:R36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B2:BM45"/>
  <sheetViews>
    <sheetView workbookViewId="0" topLeftCell="A1">
      <selection activeCell="B3" sqref="B3"/>
    </sheetView>
  </sheetViews>
  <sheetFormatPr defaultColWidth="11.421875" defaultRowHeight="12.75"/>
  <cols>
    <col min="1" max="1" width="3.140625" style="0" customWidth="1"/>
    <col min="2" max="2" width="45.8515625" style="0" customWidth="1"/>
    <col min="3" max="3" width="11.28125" style="0" bestFit="1" customWidth="1"/>
    <col min="4" max="4" width="12.28125" style="0" bestFit="1" customWidth="1"/>
    <col min="5" max="5" width="14.00390625" style="0" bestFit="1" customWidth="1"/>
    <col min="6" max="6" width="13.421875" style="0" bestFit="1" customWidth="1"/>
    <col min="7" max="7" width="14.00390625" style="0" customWidth="1"/>
    <col min="8" max="8" width="15.00390625" style="0" bestFit="1" customWidth="1"/>
    <col min="9" max="9" width="11.28125" style="0" bestFit="1" customWidth="1"/>
    <col min="10" max="10" width="14.7109375" style="0" bestFit="1" customWidth="1"/>
    <col min="11" max="11" width="10.28125" style="0" bestFit="1" customWidth="1"/>
    <col min="12" max="12" width="10.421875" style="0" customWidth="1"/>
    <col min="13" max="13" width="10.7109375" style="0" bestFit="1" customWidth="1"/>
    <col min="14" max="14" width="11.28125" style="0" bestFit="1" customWidth="1"/>
    <col min="15" max="16" width="10.28125" style="0" bestFit="1" customWidth="1"/>
    <col min="17" max="17" width="10.8515625" style="0" bestFit="1" customWidth="1"/>
    <col min="18" max="18" width="10.28125" style="0" bestFit="1" customWidth="1"/>
    <col min="19" max="19" width="11.57421875" style="0" bestFit="1" customWidth="1"/>
    <col min="20" max="21" width="10.28125" style="0" bestFit="1" customWidth="1"/>
    <col min="22" max="23" width="11.28125" style="0" bestFit="1" customWidth="1"/>
    <col min="24" max="24" width="10.8515625" style="0" bestFit="1" customWidth="1"/>
    <col min="25" max="28" width="10.28125" style="0" bestFit="1" customWidth="1"/>
    <col min="29" max="29" width="11.28125" style="0" bestFit="1" customWidth="1"/>
    <col min="30" max="35" width="10.28125" style="0" bestFit="1" customWidth="1"/>
    <col min="36" max="36" width="11.57421875" style="0" bestFit="1" customWidth="1"/>
    <col min="37" max="37" width="10.28125" style="0" bestFit="1" customWidth="1"/>
    <col min="38" max="38" width="11.28125" style="0" bestFit="1" customWidth="1"/>
    <col min="39" max="40" width="10.28125" style="0" bestFit="1" customWidth="1"/>
    <col min="41" max="42" width="13.57421875" style="0" bestFit="1" customWidth="1"/>
    <col min="44" max="44" width="12.8515625" style="0" bestFit="1" customWidth="1"/>
    <col min="45" max="45" width="11.28125" style="0" bestFit="1" customWidth="1"/>
    <col min="46" max="46" width="12.00390625" style="0" bestFit="1" customWidth="1"/>
    <col min="47" max="47" width="14.7109375" style="0" bestFit="1" customWidth="1"/>
    <col min="48" max="48" width="13.8515625" style="0" bestFit="1" customWidth="1"/>
    <col min="49" max="49" width="11.28125" style="0" bestFit="1" customWidth="1"/>
    <col min="50" max="50" width="14.8515625" style="0" customWidth="1"/>
    <col min="51" max="51" width="13.57421875" style="0" bestFit="1" customWidth="1"/>
    <col min="52" max="52" width="11.28125" style="0" bestFit="1" customWidth="1"/>
    <col min="53" max="53" width="12.8515625" style="0" bestFit="1" customWidth="1"/>
    <col min="54" max="54" width="13.57421875" style="0" bestFit="1" customWidth="1"/>
    <col min="55" max="55" width="12.28125" style="0" bestFit="1" customWidth="1"/>
    <col min="56" max="56" width="11.28125" style="0" bestFit="1" customWidth="1"/>
    <col min="57" max="57" width="13.8515625" style="0" bestFit="1" customWidth="1"/>
    <col min="58" max="58" width="19.28125" style="0" bestFit="1" customWidth="1"/>
    <col min="59" max="59" width="19.7109375" style="0" customWidth="1"/>
    <col min="60" max="60" width="13.421875" style="0" bestFit="1" customWidth="1"/>
    <col min="61" max="61" width="13.00390625" style="0" bestFit="1" customWidth="1"/>
    <col min="62" max="62" width="11.28125" style="0" bestFit="1" customWidth="1"/>
    <col min="63" max="63" width="13.8515625" style="0" bestFit="1" customWidth="1"/>
  </cols>
  <sheetData>
    <row r="1" ht="13.5" thickBot="1"/>
    <row r="2" spans="2:63" ht="13.5" thickBot="1">
      <c r="B2" s="325" t="s">
        <v>558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7"/>
    </row>
    <row r="3" spans="2:65" ht="68.25" customHeight="1" thickBot="1">
      <c r="B3" s="217" t="s">
        <v>912</v>
      </c>
      <c r="C3" s="217" t="s">
        <v>141</v>
      </c>
      <c r="D3" s="217" t="s">
        <v>622</v>
      </c>
      <c r="E3" s="217" t="s">
        <v>380</v>
      </c>
      <c r="F3" s="217" t="s">
        <v>662</v>
      </c>
      <c r="G3" s="217" t="s">
        <v>663</v>
      </c>
      <c r="H3" s="217" t="s">
        <v>664</v>
      </c>
      <c r="I3" s="217" t="s">
        <v>220</v>
      </c>
      <c r="J3" s="217" t="s">
        <v>389</v>
      </c>
      <c r="K3" s="217" t="s">
        <v>390</v>
      </c>
      <c r="L3" s="217" t="s">
        <v>391</v>
      </c>
      <c r="M3" s="217" t="s">
        <v>392</v>
      </c>
      <c r="N3" s="217" t="s">
        <v>393</v>
      </c>
      <c r="O3" s="217" t="s">
        <v>394</v>
      </c>
      <c r="P3" s="217" t="s">
        <v>395</v>
      </c>
      <c r="Q3" s="217" t="s">
        <v>489</v>
      </c>
      <c r="R3" s="217" t="s">
        <v>398</v>
      </c>
      <c r="S3" s="217" t="s">
        <v>399</v>
      </c>
      <c r="T3" s="217" t="s">
        <v>400</v>
      </c>
      <c r="U3" s="217" t="s">
        <v>401</v>
      </c>
      <c r="V3" s="217" t="s">
        <v>402</v>
      </c>
      <c r="W3" s="217" t="s">
        <v>403</v>
      </c>
      <c r="X3" s="217" t="s">
        <v>404</v>
      </c>
      <c r="Y3" s="217" t="s">
        <v>405</v>
      </c>
      <c r="Z3" s="217" t="s">
        <v>406</v>
      </c>
      <c r="AA3" s="217" t="s">
        <v>407</v>
      </c>
      <c r="AB3" s="217" t="s">
        <v>408</v>
      </c>
      <c r="AC3" s="217" t="s">
        <v>409</v>
      </c>
      <c r="AD3" s="217" t="s">
        <v>410</v>
      </c>
      <c r="AE3" s="217" t="s">
        <v>411</v>
      </c>
      <c r="AF3" s="217" t="s">
        <v>412</v>
      </c>
      <c r="AG3" s="217" t="s">
        <v>491</v>
      </c>
      <c r="AH3" s="217" t="s">
        <v>413</v>
      </c>
      <c r="AI3" s="217" t="s">
        <v>414</v>
      </c>
      <c r="AJ3" s="217" t="s">
        <v>415</v>
      </c>
      <c r="AK3" s="217" t="s">
        <v>416</v>
      </c>
      <c r="AL3" s="217" t="s">
        <v>417</v>
      </c>
      <c r="AM3" s="217" t="s">
        <v>483</v>
      </c>
      <c r="AN3" s="217" t="s">
        <v>418</v>
      </c>
      <c r="AO3" s="217" t="s">
        <v>710</v>
      </c>
      <c r="AP3" s="217" t="s">
        <v>665</v>
      </c>
      <c r="AQ3" s="217" t="s">
        <v>666</v>
      </c>
      <c r="AR3" s="217" t="s">
        <v>693</v>
      </c>
      <c r="AS3" s="217" t="s">
        <v>494</v>
      </c>
      <c r="AT3" s="217" t="s">
        <v>694</v>
      </c>
      <c r="AU3" s="217" t="s">
        <v>695</v>
      </c>
      <c r="AV3" s="217" t="s">
        <v>696</v>
      </c>
      <c r="AW3" s="217" t="s">
        <v>697</v>
      </c>
      <c r="AX3" s="217" t="s">
        <v>698</v>
      </c>
      <c r="AY3" s="217" t="s">
        <v>699</v>
      </c>
      <c r="AZ3" s="217" t="s">
        <v>700</v>
      </c>
      <c r="BA3" s="254" t="s">
        <v>701</v>
      </c>
      <c r="BB3" s="217" t="s">
        <v>702</v>
      </c>
      <c r="BC3" s="217" t="s">
        <v>292</v>
      </c>
      <c r="BD3" s="217" t="s">
        <v>703</v>
      </c>
      <c r="BE3" s="217" t="s">
        <v>704</v>
      </c>
      <c r="BF3" s="217" t="s">
        <v>705</v>
      </c>
      <c r="BG3" s="217" t="s">
        <v>706</v>
      </c>
      <c r="BH3" s="217" t="s">
        <v>707</v>
      </c>
      <c r="BI3" s="217" t="s">
        <v>708</v>
      </c>
      <c r="BJ3" s="221" t="s">
        <v>709</v>
      </c>
      <c r="BK3" s="108" t="s">
        <v>557</v>
      </c>
      <c r="BM3" t="s">
        <v>140</v>
      </c>
    </row>
    <row r="4" spans="2:63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20"/>
    </row>
    <row r="5" spans="2:65" ht="14.25" customHeight="1">
      <c r="B5" s="19" t="s">
        <v>111</v>
      </c>
      <c r="C5" s="39">
        <v>3330712</v>
      </c>
      <c r="D5" s="39">
        <v>114529077</v>
      </c>
      <c r="E5" s="39">
        <v>2449533</v>
      </c>
      <c r="F5" s="39">
        <v>3682144</v>
      </c>
      <c r="G5" s="39">
        <v>3529881</v>
      </c>
      <c r="H5" s="39">
        <v>2454944</v>
      </c>
      <c r="I5" s="39">
        <v>3952293</v>
      </c>
      <c r="J5" s="39">
        <v>980415</v>
      </c>
      <c r="K5" s="39">
        <v>1698010</v>
      </c>
      <c r="L5" s="39">
        <v>1188666</v>
      </c>
      <c r="M5" s="39">
        <v>1642697</v>
      </c>
      <c r="N5" s="39">
        <v>2454482</v>
      </c>
      <c r="O5" s="39">
        <v>1011251</v>
      </c>
      <c r="P5" s="39">
        <v>1268575</v>
      </c>
      <c r="Q5" s="39">
        <v>1506846</v>
      </c>
      <c r="R5" s="39">
        <v>1160068</v>
      </c>
      <c r="S5" s="39">
        <v>1597117</v>
      </c>
      <c r="T5" s="39">
        <v>2073623</v>
      </c>
      <c r="U5" s="39">
        <v>1984051</v>
      </c>
      <c r="V5" s="39">
        <v>1947318</v>
      </c>
      <c r="W5" s="39">
        <v>3958984</v>
      </c>
      <c r="X5" s="39">
        <v>1309702</v>
      </c>
      <c r="Y5" s="39">
        <v>1878670</v>
      </c>
      <c r="Z5" s="39">
        <v>1269404</v>
      </c>
      <c r="AA5" s="39">
        <v>1307973</v>
      </c>
      <c r="AB5" s="39">
        <v>1659192</v>
      </c>
      <c r="AC5" s="39">
        <v>2578041</v>
      </c>
      <c r="AD5" s="39">
        <v>1684818</v>
      </c>
      <c r="AE5" s="39">
        <v>1199537</v>
      </c>
      <c r="AF5" s="39">
        <v>1671993</v>
      </c>
      <c r="AG5" s="39">
        <v>1798027</v>
      </c>
      <c r="AH5" s="39">
        <v>1674788</v>
      </c>
      <c r="AI5" s="39">
        <v>1324363</v>
      </c>
      <c r="AJ5" s="39">
        <v>2408453</v>
      </c>
      <c r="AK5" s="39">
        <v>1286563</v>
      </c>
      <c r="AL5" s="39">
        <v>3496096</v>
      </c>
      <c r="AM5" s="39">
        <v>1565108</v>
      </c>
      <c r="AN5" s="39">
        <v>1401963</v>
      </c>
      <c r="AO5" s="39">
        <v>6846643</v>
      </c>
      <c r="AP5" s="39">
        <v>1454055</v>
      </c>
      <c r="AQ5" s="39">
        <v>5001924</v>
      </c>
      <c r="AR5" s="39">
        <v>3329161</v>
      </c>
      <c r="AS5" s="39">
        <v>5047503</v>
      </c>
      <c r="AT5" s="39">
        <v>4319984</v>
      </c>
      <c r="AU5" s="39">
        <v>3104946</v>
      </c>
      <c r="AV5" s="39">
        <v>6982020</v>
      </c>
      <c r="AW5" s="39">
        <v>1851943</v>
      </c>
      <c r="AX5" s="39">
        <v>3941991</v>
      </c>
      <c r="AY5" s="39">
        <v>2197205</v>
      </c>
      <c r="AZ5" s="39">
        <v>2093210</v>
      </c>
      <c r="BA5" s="39">
        <v>4144949</v>
      </c>
      <c r="BB5" s="39">
        <v>1662496</v>
      </c>
      <c r="BC5" s="39">
        <v>2382046</v>
      </c>
      <c r="BD5" s="39">
        <v>19393467.999999996</v>
      </c>
      <c r="BE5" s="39">
        <v>4522907</v>
      </c>
      <c r="BF5" s="39">
        <v>13975585.000000002</v>
      </c>
      <c r="BG5" s="39">
        <v>4916899</v>
      </c>
      <c r="BH5" s="39"/>
      <c r="BI5" s="39"/>
      <c r="BJ5" s="39"/>
      <c r="BK5" s="186">
        <v>285084313</v>
      </c>
      <c r="BM5" t="s">
        <v>140</v>
      </c>
    </row>
    <row r="6" spans="2:63" ht="12.75">
      <c r="B6" s="4" t="s">
        <v>112</v>
      </c>
      <c r="C6" s="32"/>
      <c r="D6" s="32">
        <v>14041841</v>
      </c>
      <c r="E6" s="32"/>
      <c r="F6" s="32"/>
      <c r="G6" s="32"/>
      <c r="H6" s="32"/>
      <c r="I6" s="32"/>
      <c r="J6" s="32"/>
      <c r="K6" s="3"/>
      <c r="L6" s="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2">
        <v>34471074</v>
      </c>
      <c r="AW6" s="32">
        <v>10082280</v>
      </c>
      <c r="AX6" s="32">
        <v>7700234</v>
      </c>
      <c r="AY6" s="32"/>
      <c r="AZ6" s="32">
        <v>1034516</v>
      </c>
      <c r="BA6" s="32">
        <v>56121460.99999999</v>
      </c>
      <c r="BB6" s="32">
        <v>5430435</v>
      </c>
      <c r="BC6" s="32">
        <v>7348038</v>
      </c>
      <c r="BD6" s="78"/>
      <c r="BE6" s="3"/>
      <c r="BF6" s="13"/>
      <c r="BG6" s="13"/>
      <c r="BH6" s="13"/>
      <c r="BI6" s="13"/>
      <c r="BJ6" s="13"/>
      <c r="BK6" s="50">
        <v>136229879</v>
      </c>
    </row>
    <row r="7" spans="2:63" ht="12.75">
      <c r="B7" s="4" t="s">
        <v>113</v>
      </c>
      <c r="C7" s="32">
        <v>491097</v>
      </c>
      <c r="D7" s="32">
        <v>19390176</v>
      </c>
      <c r="E7" s="32">
        <v>387760</v>
      </c>
      <c r="F7" s="32">
        <v>579971</v>
      </c>
      <c r="G7" s="32">
        <v>562131</v>
      </c>
      <c r="H7" s="32">
        <v>365149</v>
      </c>
      <c r="I7" s="32">
        <v>602901</v>
      </c>
      <c r="J7" s="32">
        <v>149723</v>
      </c>
      <c r="K7" s="32">
        <v>278784</v>
      </c>
      <c r="L7" s="32">
        <v>188836</v>
      </c>
      <c r="M7" s="32">
        <v>273662</v>
      </c>
      <c r="N7" s="32">
        <v>392913</v>
      </c>
      <c r="O7" s="32">
        <v>164764</v>
      </c>
      <c r="P7" s="32">
        <v>200553</v>
      </c>
      <c r="Q7" s="32">
        <v>231936</v>
      </c>
      <c r="R7" s="32">
        <v>187816</v>
      </c>
      <c r="S7" s="32">
        <v>251751</v>
      </c>
      <c r="T7" s="32">
        <v>342031</v>
      </c>
      <c r="U7" s="32">
        <v>332146</v>
      </c>
      <c r="V7" s="32">
        <v>318239</v>
      </c>
      <c r="W7" s="32">
        <v>645786</v>
      </c>
      <c r="X7" s="32">
        <v>212404</v>
      </c>
      <c r="Y7" s="32">
        <v>309723</v>
      </c>
      <c r="Z7" s="32">
        <v>211587</v>
      </c>
      <c r="AA7" s="32">
        <v>205650</v>
      </c>
      <c r="AB7" s="32">
        <v>270720</v>
      </c>
      <c r="AC7" s="32">
        <v>417774</v>
      </c>
      <c r="AD7" s="32">
        <v>279092</v>
      </c>
      <c r="AE7" s="32">
        <v>185081</v>
      </c>
      <c r="AF7" s="32">
        <v>274511</v>
      </c>
      <c r="AG7" s="32">
        <v>298106</v>
      </c>
      <c r="AH7" s="32">
        <v>272871</v>
      </c>
      <c r="AI7" s="32">
        <v>208785</v>
      </c>
      <c r="AJ7" s="32">
        <v>385898</v>
      </c>
      <c r="AK7" s="32">
        <v>204961</v>
      </c>
      <c r="AL7" s="32">
        <v>570898</v>
      </c>
      <c r="AM7" s="32">
        <v>252308</v>
      </c>
      <c r="AN7" s="32">
        <v>231795</v>
      </c>
      <c r="AO7" s="32">
        <v>1139634</v>
      </c>
      <c r="AP7" s="32">
        <v>216953</v>
      </c>
      <c r="AQ7" s="32">
        <v>791236</v>
      </c>
      <c r="AR7" s="32">
        <v>549857</v>
      </c>
      <c r="AS7" s="32">
        <v>821491</v>
      </c>
      <c r="AT7" s="32">
        <v>703638</v>
      </c>
      <c r="AU7" s="32">
        <v>502895</v>
      </c>
      <c r="AV7" s="32">
        <v>1182384</v>
      </c>
      <c r="AW7" s="32">
        <v>286829</v>
      </c>
      <c r="AX7" s="32">
        <v>670785</v>
      </c>
      <c r="AY7" s="32">
        <v>327409</v>
      </c>
      <c r="AZ7" s="32">
        <v>325202</v>
      </c>
      <c r="BA7" s="32">
        <v>705004</v>
      </c>
      <c r="BB7" s="32">
        <v>261783</v>
      </c>
      <c r="BC7" s="32">
        <v>452755</v>
      </c>
      <c r="BD7" s="32">
        <v>3302110</v>
      </c>
      <c r="BE7" s="32">
        <v>716603</v>
      </c>
      <c r="BF7" s="32">
        <v>2411927</v>
      </c>
      <c r="BG7" s="32">
        <v>785524</v>
      </c>
      <c r="BH7" s="32"/>
      <c r="BI7" s="32"/>
      <c r="BJ7" s="32"/>
      <c r="BK7" s="50">
        <v>47284308</v>
      </c>
    </row>
    <row r="8" spans="2:63" ht="25.5">
      <c r="B8" s="4" t="s">
        <v>114</v>
      </c>
      <c r="C8" s="32">
        <v>2300060</v>
      </c>
      <c r="D8" s="32">
        <v>43685181</v>
      </c>
      <c r="E8" s="32">
        <v>1211115</v>
      </c>
      <c r="F8" s="32">
        <v>2176052</v>
      </c>
      <c r="G8" s="32">
        <v>2291473</v>
      </c>
      <c r="H8" s="32">
        <v>1774381</v>
      </c>
      <c r="I8" s="32">
        <v>2325662</v>
      </c>
      <c r="J8" s="32">
        <v>816130</v>
      </c>
      <c r="K8" s="32">
        <v>1121723</v>
      </c>
      <c r="L8" s="32">
        <v>801890</v>
      </c>
      <c r="M8" s="32">
        <v>964452</v>
      </c>
      <c r="N8" s="32">
        <v>1643364</v>
      </c>
      <c r="O8" s="32">
        <v>759662</v>
      </c>
      <c r="P8" s="32">
        <v>946008</v>
      </c>
      <c r="Q8" s="32">
        <v>1203788</v>
      </c>
      <c r="R8" s="32">
        <v>826366</v>
      </c>
      <c r="S8" s="32">
        <v>1203775</v>
      </c>
      <c r="T8" s="32">
        <v>1217971</v>
      </c>
      <c r="U8" s="32">
        <v>1132210</v>
      </c>
      <c r="V8" s="32">
        <v>1253793</v>
      </c>
      <c r="W8" s="32">
        <v>2074793</v>
      </c>
      <c r="X8" s="32">
        <v>930727</v>
      </c>
      <c r="Y8" s="32">
        <v>1138376</v>
      </c>
      <c r="Z8" s="32">
        <v>814231</v>
      </c>
      <c r="AA8" s="32">
        <v>984708</v>
      </c>
      <c r="AB8" s="32">
        <v>1021652</v>
      </c>
      <c r="AC8" s="32">
        <v>1347307</v>
      </c>
      <c r="AD8" s="32">
        <v>992797</v>
      </c>
      <c r="AE8" s="32">
        <v>782332</v>
      </c>
      <c r="AF8" s="32">
        <v>1069382</v>
      </c>
      <c r="AG8" s="32">
        <v>1089232</v>
      </c>
      <c r="AH8" s="32">
        <v>1101516</v>
      </c>
      <c r="AI8" s="32">
        <v>937794</v>
      </c>
      <c r="AJ8" s="32">
        <v>1688381</v>
      </c>
      <c r="AK8" s="32">
        <v>891787</v>
      </c>
      <c r="AL8" s="32">
        <v>1894254</v>
      </c>
      <c r="AM8" s="32">
        <v>1069808</v>
      </c>
      <c r="AN8" s="32">
        <v>966410</v>
      </c>
      <c r="AO8" s="32">
        <v>3236329</v>
      </c>
      <c r="AP8" s="32">
        <v>1008055</v>
      </c>
      <c r="AQ8" s="32">
        <v>2426549</v>
      </c>
      <c r="AR8" s="32">
        <v>1349191</v>
      </c>
      <c r="AS8" s="32">
        <v>2458430</v>
      </c>
      <c r="AT8" s="32">
        <v>2030067</v>
      </c>
      <c r="AU8" s="32">
        <v>1504052</v>
      </c>
      <c r="AV8" s="32">
        <v>2867706</v>
      </c>
      <c r="AW8" s="32">
        <v>1135741</v>
      </c>
      <c r="AX8" s="32">
        <v>1643815</v>
      </c>
      <c r="AY8" s="32">
        <v>1514200</v>
      </c>
      <c r="AZ8" s="32">
        <v>1196175</v>
      </c>
      <c r="BA8" s="32">
        <v>1781244</v>
      </c>
      <c r="BB8" s="32">
        <v>1032126</v>
      </c>
      <c r="BC8" s="32">
        <v>1622246</v>
      </c>
      <c r="BD8" s="32">
        <v>7181591</v>
      </c>
      <c r="BE8" s="32">
        <v>2275504</v>
      </c>
      <c r="BF8" s="82">
        <v>4658728</v>
      </c>
      <c r="BG8" s="32">
        <v>2465742</v>
      </c>
      <c r="BH8" s="32"/>
      <c r="BI8" s="32"/>
      <c r="BJ8" s="32"/>
      <c r="BK8" s="50">
        <v>133838034</v>
      </c>
    </row>
    <row r="9" spans="2:63" ht="12.75" customHeight="1">
      <c r="B9" s="4" t="s">
        <v>115</v>
      </c>
      <c r="C9" s="32">
        <v>12648679</v>
      </c>
      <c r="D9" s="32">
        <v>233412772</v>
      </c>
      <c r="E9" s="32">
        <v>5395437</v>
      </c>
      <c r="F9" s="32">
        <v>11012119</v>
      </c>
      <c r="G9" s="32">
        <v>13365385</v>
      </c>
      <c r="H9" s="32">
        <v>10602033.000000002</v>
      </c>
      <c r="I9" s="32">
        <v>9952926</v>
      </c>
      <c r="J9" s="32">
        <v>2964548</v>
      </c>
      <c r="K9" s="32">
        <v>3687511</v>
      </c>
      <c r="L9" s="32">
        <v>2663819</v>
      </c>
      <c r="M9" s="32">
        <v>2822318</v>
      </c>
      <c r="N9" s="32">
        <v>4943682</v>
      </c>
      <c r="O9" s="32">
        <v>2602961</v>
      </c>
      <c r="P9" s="32">
        <v>3251989</v>
      </c>
      <c r="Q9" s="32">
        <v>4194075</v>
      </c>
      <c r="R9" s="32">
        <v>2578217</v>
      </c>
      <c r="S9" s="32">
        <v>3898655</v>
      </c>
      <c r="T9" s="32">
        <v>3600140</v>
      </c>
      <c r="U9" s="32">
        <v>3552056</v>
      </c>
      <c r="V9" s="32">
        <v>3834101</v>
      </c>
      <c r="W9" s="32">
        <v>5513814</v>
      </c>
      <c r="X9" s="32">
        <v>3260016</v>
      </c>
      <c r="Y9" s="32">
        <v>3441467</v>
      </c>
      <c r="Z9" s="32">
        <v>2659005</v>
      </c>
      <c r="AA9" s="32">
        <v>3272118</v>
      </c>
      <c r="AB9" s="32">
        <v>3180910</v>
      </c>
      <c r="AC9" s="32">
        <v>3946399</v>
      </c>
      <c r="AD9" s="32">
        <v>3280439</v>
      </c>
      <c r="AE9" s="32">
        <v>2620165</v>
      </c>
      <c r="AF9" s="32">
        <v>3436569</v>
      </c>
      <c r="AG9" s="32">
        <v>3500110</v>
      </c>
      <c r="AH9" s="32">
        <v>3389463</v>
      </c>
      <c r="AI9" s="32">
        <v>3103519</v>
      </c>
      <c r="AJ9" s="32">
        <v>5459960</v>
      </c>
      <c r="AK9" s="32">
        <v>3039925</v>
      </c>
      <c r="AL9" s="32">
        <v>5351344</v>
      </c>
      <c r="AM9" s="32">
        <v>3484281</v>
      </c>
      <c r="AN9" s="32">
        <v>3169344</v>
      </c>
      <c r="AO9" s="32">
        <v>7219693.999999999</v>
      </c>
      <c r="AP9" s="32">
        <v>5995888</v>
      </c>
      <c r="AQ9" s="32">
        <v>8615189</v>
      </c>
      <c r="AR9" s="32">
        <v>5096453</v>
      </c>
      <c r="AS9" s="32">
        <v>10054548</v>
      </c>
      <c r="AT9" s="32">
        <v>7580148</v>
      </c>
      <c r="AU9" s="32">
        <v>7250560</v>
      </c>
      <c r="AV9" s="32">
        <v>10892009</v>
      </c>
      <c r="AW9" s="32">
        <v>5911143</v>
      </c>
      <c r="AX9" s="32">
        <v>6188853</v>
      </c>
      <c r="AY9" s="32">
        <v>8747139.000000002</v>
      </c>
      <c r="AZ9" s="32">
        <v>5960862.999999999</v>
      </c>
      <c r="BA9" s="32">
        <v>6860635</v>
      </c>
      <c r="BB9" s="32">
        <v>5621737.999999999</v>
      </c>
      <c r="BC9" s="32">
        <v>38942089</v>
      </c>
      <c r="BD9" s="32">
        <v>24015322</v>
      </c>
      <c r="BE9" s="32">
        <v>9600396</v>
      </c>
      <c r="BF9" s="82">
        <v>13157951</v>
      </c>
      <c r="BG9" s="32">
        <v>10407562</v>
      </c>
      <c r="BH9" s="32"/>
      <c r="BI9" s="32"/>
      <c r="BJ9" s="32"/>
      <c r="BK9" s="50">
        <v>604210451</v>
      </c>
    </row>
    <row r="10" spans="2:63" ht="12.75">
      <c r="B10" s="4" t="s">
        <v>116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>
        <v>11441827</v>
      </c>
      <c r="BD10" s="3"/>
      <c r="BE10" s="3"/>
      <c r="BF10" s="18"/>
      <c r="BG10" s="3"/>
      <c r="BH10" s="3"/>
      <c r="BI10" s="3"/>
      <c r="BJ10" s="3"/>
      <c r="BK10" s="50">
        <v>11441827</v>
      </c>
    </row>
    <row r="11" spans="2:63" ht="12.75">
      <c r="B11" s="4" t="s">
        <v>359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>
        <v>113630600</v>
      </c>
      <c r="BD11" s="3"/>
      <c r="BE11" s="3"/>
      <c r="BF11" s="13"/>
      <c r="BG11" s="13"/>
      <c r="BH11" s="13"/>
      <c r="BI11" s="13"/>
      <c r="BJ11" s="13"/>
      <c r="BK11" s="50">
        <v>113630600</v>
      </c>
    </row>
    <row r="12" spans="2:63" ht="13.5" thickBot="1">
      <c r="B12" s="7" t="s">
        <v>320</v>
      </c>
      <c r="C12" s="38">
        <v>18770548</v>
      </c>
      <c r="D12" s="38">
        <v>425059047</v>
      </c>
      <c r="E12" s="38">
        <v>9443845</v>
      </c>
      <c r="F12" s="38">
        <v>17450286</v>
      </c>
      <c r="G12" s="38">
        <v>19748870</v>
      </c>
      <c r="H12" s="38">
        <v>15196507.000000002</v>
      </c>
      <c r="I12" s="38">
        <v>16833782</v>
      </c>
      <c r="J12" s="38">
        <v>4910816</v>
      </c>
      <c r="K12" s="38">
        <v>6786028</v>
      </c>
      <c r="L12" s="38">
        <v>4843211</v>
      </c>
      <c r="M12" s="38">
        <v>5703129</v>
      </c>
      <c r="N12" s="38">
        <v>9434441</v>
      </c>
      <c r="O12" s="38">
        <v>4538638</v>
      </c>
      <c r="P12" s="38">
        <v>5667125</v>
      </c>
      <c r="Q12" s="38">
        <v>7136645</v>
      </c>
      <c r="R12" s="38">
        <v>4752467</v>
      </c>
      <c r="S12" s="38">
        <v>6951298</v>
      </c>
      <c r="T12" s="38">
        <v>7233765</v>
      </c>
      <c r="U12" s="38">
        <v>7000463</v>
      </c>
      <c r="V12" s="38">
        <v>7353451</v>
      </c>
      <c r="W12" s="38">
        <v>12193377</v>
      </c>
      <c r="X12" s="38">
        <v>5712849</v>
      </c>
      <c r="Y12" s="38">
        <v>6768236</v>
      </c>
      <c r="Z12" s="38">
        <v>4954227</v>
      </c>
      <c r="AA12" s="38">
        <v>5770449</v>
      </c>
      <c r="AB12" s="38">
        <v>6132474</v>
      </c>
      <c r="AC12" s="38">
        <v>8289521</v>
      </c>
      <c r="AD12" s="38">
        <v>6237146</v>
      </c>
      <c r="AE12" s="38">
        <v>4787115</v>
      </c>
      <c r="AF12" s="38">
        <v>6452455</v>
      </c>
      <c r="AG12" s="38">
        <v>6685475</v>
      </c>
      <c r="AH12" s="38">
        <v>6438638</v>
      </c>
      <c r="AI12" s="38">
        <v>5574461</v>
      </c>
      <c r="AJ12" s="38">
        <v>9942692</v>
      </c>
      <c r="AK12" s="38">
        <v>5423236</v>
      </c>
      <c r="AL12" s="38">
        <v>11312592</v>
      </c>
      <c r="AM12" s="38">
        <v>6371505</v>
      </c>
      <c r="AN12" s="38">
        <v>5769512</v>
      </c>
      <c r="AO12" s="38">
        <v>18442300</v>
      </c>
      <c r="AP12" s="38">
        <v>8674951</v>
      </c>
      <c r="AQ12" s="38">
        <v>16834898</v>
      </c>
      <c r="AR12" s="38">
        <v>10324662</v>
      </c>
      <c r="AS12" s="38">
        <v>18381972</v>
      </c>
      <c r="AT12" s="38">
        <v>14633837</v>
      </c>
      <c r="AU12" s="38">
        <v>12362453</v>
      </c>
      <c r="AV12" s="38">
        <v>56395193</v>
      </c>
      <c r="AW12" s="38">
        <v>19267936</v>
      </c>
      <c r="AX12" s="38">
        <v>20145678</v>
      </c>
      <c r="AY12" s="38">
        <v>12785953.000000002</v>
      </c>
      <c r="AZ12" s="38">
        <v>10609966</v>
      </c>
      <c r="BA12" s="38">
        <v>69613293</v>
      </c>
      <c r="BB12" s="38">
        <v>14008578</v>
      </c>
      <c r="BC12" s="38">
        <v>175819601</v>
      </c>
      <c r="BD12" s="38">
        <v>53892491</v>
      </c>
      <c r="BE12" s="38">
        <v>17115410</v>
      </c>
      <c r="BF12" s="38">
        <v>34204191</v>
      </c>
      <c r="BG12" s="38">
        <v>18575727</v>
      </c>
      <c r="BH12" s="38"/>
      <c r="BI12" s="38"/>
      <c r="BJ12" s="38"/>
      <c r="BK12" s="28">
        <v>1331719412</v>
      </c>
    </row>
    <row r="13" spans="2:63" ht="13.5" thickBot="1">
      <c r="B13" s="322" t="s">
        <v>584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4"/>
    </row>
    <row r="14" spans="2:63" ht="12.75" customHeight="1">
      <c r="B14" s="19" t="s">
        <v>117</v>
      </c>
      <c r="C14" s="39">
        <v>239400</v>
      </c>
      <c r="D14" s="39">
        <v>6182341</v>
      </c>
      <c r="E14" s="39">
        <v>1109315</v>
      </c>
      <c r="F14" s="39">
        <v>148432</v>
      </c>
      <c r="G14" s="39">
        <v>104135</v>
      </c>
      <c r="H14" s="39">
        <v>115634</v>
      </c>
      <c r="I14" s="39">
        <v>349050</v>
      </c>
      <c r="J14" s="39">
        <v>87547</v>
      </c>
      <c r="K14" s="39">
        <v>166552</v>
      </c>
      <c r="L14" s="39">
        <v>78692</v>
      </c>
      <c r="M14" s="39">
        <v>92656</v>
      </c>
      <c r="N14" s="39">
        <v>290885</v>
      </c>
      <c r="O14" s="39">
        <v>81912</v>
      </c>
      <c r="P14" s="39">
        <v>162850</v>
      </c>
      <c r="Q14" s="39">
        <v>177700</v>
      </c>
      <c r="R14" s="39">
        <v>84685</v>
      </c>
      <c r="S14" s="39">
        <v>120728</v>
      </c>
      <c r="T14" s="39">
        <v>190333</v>
      </c>
      <c r="U14" s="39">
        <v>77590</v>
      </c>
      <c r="V14" s="39">
        <v>308800</v>
      </c>
      <c r="W14" s="39">
        <v>409642</v>
      </c>
      <c r="X14" s="39"/>
      <c r="Y14" s="39">
        <v>171833</v>
      </c>
      <c r="Z14" s="39">
        <v>68688</v>
      </c>
      <c r="AA14" s="39">
        <v>260447</v>
      </c>
      <c r="AB14" s="39">
        <v>211927</v>
      </c>
      <c r="AC14" s="39">
        <v>187198</v>
      </c>
      <c r="AD14" s="39">
        <v>89808</v>
      </c>
      <c r="AE14" s="39">
        <v>147894</v>
      </c>
      <c r="AF14" s="39">
        <v>50030</v>
      </c>
      <c r="AG14" s="39">
        <v>148046</v>
      </c>
      <c r="AH14" s="39">
        <v>106360</v>
      </c>
      <c r="AI14" s="39">
        <v>264817</v>
      </c>
      <c r="AJ14" s="39">
        <v>275174</v>
      </c>
      <c r="AK14" s="39">
        <v>130200</v>
      </c>
      <c r="AL14" s="39">
        <v>346907</v>
      </c>
      <c r="AM14" s="39">
        <v>117458</v>
      </c>
      <c r="AN14" s="39">
        <v>88155</v>
      </c>
      <c r="AO14" s="39">
        <v>298874</v>
      </c>
      <c r="AP14" s="39">
        <v>167570</v>
      </c>
      <c r="AQ14" s="39">
        <v>271500</v>
      </c>
      <c r="AR14" s="39">
        <v>128056</v>
      </c>
      <c r="AS14" s="39">
        <v>373359</v>
      </c>
      <c r="AT14" s="39">
        <v>235460</v>
      </c>
      <c r="AU14" s="39">
        <v>164150</v>
      </c>
      <c r="AV14" s="39">
        <v>1304305</v>
      </c>
      <c r="AW14" s="39">
        <v>279500</v>
      </c>
      <c r="AX14" s="39">
        <v>91500</v>
      </c>
      <c r="AY14" s="39">
        <v>221171</v>
      </c>
      <c r="AZ14" s="39">
        <v>540886</v>
      </c>
      <c r="BA14" s="39">
        <v>863127</v>
      </c>
      <c r="BB14" s="39">
        <v>475293</v>
      </c>
      <c r="BC14" s="39">
        <v>164837</v>
      </c>
      <c r="BD14" s="39">
        <v>970747</v>
      </c>
      <c r="BE14" s="39">
        <v>484655</v>
      </c>
      <c r="BF14" s="39">
        <v>1798600</v>
      </c>
      <c r="BG14" s="39">
        <v>171900</v>
      </c>
      <c r="BH14" s="39"/>
      <c r="BI14" s="39"/>
      <c r="BJ14" s="39"/>
      <c r="BK14" s="186">
        <v>22249311</v>
      </c>
    </row>
    <row r="15" spans="2:63" ht="12.75">
      <c r="B15" s="4" t="s">
        <v>118</v>
      </c>
      <c r="C15" s="32">
        <v>744600</v>
      </c>
      <c r="D15" s="32">
        <v>432910</v>
      </c>
      <c r="E15" s="32">
        <v>176427</v>
      </c>
      <c r="F15" s="32">
        <v>185354</v>
      </c>
      <c r="G15" s="32">
        <v>343800</v>
      </c>
      <c r="H15" s="32">
        <v>172912</v>
      </c>
      <c r="I15" s="32">
        <v>314760</v>
      </c>
      <c r="J15" s="32">
        <v>9223</v>
      </c>
      <c r="K15" s="32">
        <v>35700</v>
      </c>
      <c r="L15" s="32">
        <v>5339</v>
      </c>
      <c r="M15" s="32">
        <v>2601</v>
      </c>
      <c r="N15" s="32">
        <v>49000</v>
      </c>
      <c r="O15" s="32">
        <v>7850</v>
      </c>
      <c r="P15" s="32">
        <v>24566</v>
      </c>
      <c r="Q15" s="32">
        <v>31572</v>
      </c>
      <c r="R15" s="32">
        <v>17608</v>
      </c>
      <c r="S15" s="32">
        <v>8571</v>
      </c>
      <c r="T15" s="32">
        <v>30000</v>
      </c>
      <c r="U15" s="32">
        <v>4700</v>
      </c>
      <c r="V15" s="32">
        <v>13500</v>
      </c>
      <c r="W15" s="32">
        <v>66400</v>
      </c>
      <c r="X15" s="32">
        <v>61851</v>
      </c>
      <c r="Y15" s="32">
        <v>18472</v>
      </c>
      <c r="Z15" s="32">
        <v>8480</v>
      </c>
      <c r="AA15" s="32">
        <v>73360</v>
      </c>
      <c r="AB15" s="32">
        <v>37000</v>
      </c>
      <c r="AC15" s="32">
        <v>17906</v>
      </c>
      <c r="AD15" s="32">
        <v>9326</v>
      </c>
      <c r="AE15" s="32">
        <v>7861</v>
      </c>
      <c r="AF15" s="32">
        <v>5388</v>
      </c>
      <c r="AG15" s="32">
        <v>13222</v>
      </c>
      <c r="AH15" s="32">
        <v>14440</v>
      </c>
      <c r="AI15" s="32">
        <v>15900</v>
      </c>
      <c r="AJ15" s="32">
        <v>53500</v>
      </c>
      <c r="AK15" s="32">
        <v>30000</v>
      </c>
      <c r="AL15" s="32">
        <v>42351</v>
      </c>
      <c r="AM15" s="32">
        <v>2700</v>
      </c>
      <c r="AN15" s="32">
        <v>16846</v>
      </c>
      <c r="AO15" s="32">
        <v>43911</v>
      </c>
      <c r="AP15" s="32">
        <v>206157</v>
      </c>
      <c r="AQ15" s="32">
        <v>312180</v>
      </c>
      <c r="AR15" s="32">
        <v>266443</v>
      </c>
      <c r="AS15" s="32">
        <v>402522</v>
      </c>
      <c r="AT15" s="32">
        <v>54417</v>
      </c>
      <c r="AU15" s="32">
        <v>42000</v>
      </c>
      <c r="AV15" s="32">
        <v>518550</v>
      </c>
      <c r="AW15" s="32">
        <v>20000</v>
      </c>
      <c r="AX15" s="32">
        <v>21000</v>
      </c>
      <c r="AY15" s="32">
        <v>459515</v>
      </c>
      <c r="AZ15" s="32">
        <v>110973</v>
      </c>
      <c r="BA15" s="32">
        <v>475142</v>
      </c>
      <c r="BB15" s="32">
        <v>96913</v>
      </c>
      <c r="BC15" s="32">
        <v>158520</v>
      </c>
      <c r="BD15" s="32">
        <v>1371208</v>
      </c>
      <c r="BE15" s="32">
        <v>363700</v>
      </c>
      <c r="BF15" s="32">
        <v>739040</v>
      </c>
      <c r="BG15" s="32">
        <v>251220</v>
      </c>
      <c r="BH15" s="32"/>
      <c r="BI15" s="32"/>
      <c r="BJ15" s="32"/>
      <c r="BK15" s="50">
        <v>9019407</v>
      </c>
    </row>
    <row r="16" spans="2:63" ht="12.75">
      <c r="B16" s="4" t="s">
        <v>119</v>
      </c>
      <c r="C16" s="32">
        <v>157245</v>
      </c>
      <c r="D16" s="32">
        <v>344403</v>
      </c>
      <c r="E16" s="32">
        <v>20000</v>
      </c>
      <c r="F16" s="32">
        <v>8101</v>
      </c>
      <c r="G16" s="32">
        <v>43580</v>
      </c>
      <c r="H16" s="32">
        <v>1800</v>
      </c>
      <c r="I16" s="32">
        <v>12000</v>
      </c>
      <c r="J16" s="3"/>
      <c r="K16" s="32">
        <v>6500</v>
      </c>
      <c r="L16" s="32">
        <v>17940</v>
      </c>
      <c r="M16" s="32">
        <v>2925</v>
      </c>
      <c r="N16" s="32">
        <v>8000</v>
      </c>
      <c r="O16" s="32">
        <v>4500</v>
      </c>
      <c r="P16" s="32">
        <v>8929</v>
      </c>
      <c r="Q16" s="32">
        <v>5700</v>
      </c>
      <c r="R16" s="32">
        <v>2623</v>
      </c>
      <c r="S16" s="32">
        <v>6715</v>
      </c>
      <c r="T16" s="32">
        <v>10800</v>
      </c>
      <c r="U16" s="32">
        <v>2500</v>
      </c>
      <c r="V16" s="32">
        <v>14400</v>
      </c>
      <c r="W16" s="32">
        <v>7000</v>
      </c>
      <c r="X16" s="32">
        <v>8975</v>
      </c>
      <c r="Y16" s="32">
        <v>3457</v>
      </c>
      <c r="Z16" s="32">
        <v>4350</v>
      </c>
      <c r="AA16" s="32">
        <v>4266</v>
      </c>
      <c r="AB16" s="32">
        <v>4442</v>
      </c>
      <c r="AC16" s="32">
        <v>28879</v>
      </c>
      <c r="AD16" s="32">
        <v>591</v>
      </c>
      <c r="AE16" s="32">
        <v>4301</v>
      </c>
      <c r="AF16" s="32">
        <v>4000</v>
      </c>
      <c r="AG16" s="3"/>
      <c r="AH16" s="32">
        <v>280</v>
      </c>
      <c r="AI16" s="32">
        <v>4200</v>
      </c>
      <c r="AJ16" s="32">
        <v>15210</v>
      </c>
      <c r="AK16" s="32">
        <v>4040</v>
      </c>
      <c r="AL16" s="32">
        <v>6000</v>
      </c>
      <c r="AM16" s="32">
        <v>900</v>
      </c>
      <c r="AN16" s="32">
        <v>1620</v>
      </c>
      <c r="AO16" s="32">
        <v>15877</v>
      </c>
      <c r="AP16" s="32">
        <v>10925</v>
      </c>
      <c r="AQ16" s="32">
        <v>200</v>
      </c>
      <c r="AR16" s="32">
        <v>32445</v>
      </c>
      <c r="AS16" s="32">
        <v>15771</v>
      </c>
      <c r="AT16" s="32">
        <v>23380</v>
      </c>
      <c r="AU16" s="32">
        <v>21300</v>
      </c>
      <c r="AV16" s="32">
        <v>86900</v>
      </c>
      <c r="AW16" s="32"/>
      <c r="AX16" s="32">
        <v>8000</v>
      </c>
      <c r="AY16" s="32">
        <v>10000</v>
      </c>
      <c r="AZ16" s="32">
        <v>7300</v>
      </c>
      <c r="BA16" s="32">
        <v>81914</v>
      </c>
      <c r="BB16" s="32">
        <v>11000</v>
      </c>
      <c r="BC16" s="32">
        <v>9521</v>
      </c>
      <c r="BD16" s="32">
        <v>40964</v>
      </c>
      <c r="BE16" s="32">
        <v>13563</v>
      </c>
      <c r="BF16" s="32">
        <v>135000</v>
      </c>
      <c r="BG16" s="3"/>
      <c r="BH16" s="3"/>
      <c r="BI16" s="3"/>
      <c r="BJ16" s="3"/>
      <c r="BK16" s="50">
        <v>1305232</v>
      </c>
    </row>
    <row r="17" spans="2:63" ht="12.75">
      <c r="B17" s="4" t="s">
        <v>120</v>
      </c>
      <c r="C17" s="32">
        <v>81600</v>
      </c>
      <c r="D17" s="32">
        <v>608115</v>
      </c>
      <c r="E17" s="32"/>
      <c r="F17" s="32">
        <v>9723</v>
      </c>
      <c r="G17" s="32"/>
      <c r="H17" s="32">
        <v>14550</v>
      </c>
      <c r="I17" s="32">
        <v>1500</v>
      </c>
      <c r="J17" s="32">
        <v>10256</v>
      </c>
      <c r="K17" s="32">
        <v>8100</v>
      </c>
      <c r="L17" s="32">
        <v>659</v>
      </c>
      <c r="M17" s="32">
        <v>5175</v>
      </c>
      <c r="N17" s="32">
        <v>26000</v>
      </c>
      <c r="O17" s="32">
        <v>7200</v>
      </c>
      <c r="P17" s="32">
        <v>17575</v>
      </c>
      <c r="Q17" s="32">
        <v>27700</v>
      </c>
      <c r="R17" s="32">
        <v>14298</v>
      </c>
      <c r="S17" s="32">
        <v>10540</v>
      </c>
      <c r="T17" s="32">
        <v>12100</v>
      </c>
      <c r="U17" s="32">
        <v>800</v>
      </c>
      <c r="V17" s="3"/>
      <c r="W17" s="32">
        <v>29000</v>
      </c>
      <c r="X17" s="32">
        <v>4424</v>
      </c>
      <c r="Y17" s="32">
        <v>5984</v>
      </c>
      <c r="Z17" s="32">
        <v>3900</v>
      </c>
      <c r="AA17" s="32">
        <v>14084</v>
      </c>
      <c r="AB17" s="32">
        <v>9360</v>
      </c>
      <c r="AC17" s="32">
        <v>5530</v>
      </c>
      <c r="AD17" s="32">
        <v>14763</v>
      </c>
      <c r="AE17" s="32">
        <v>4100</v>
      </c>
      <c r="AF17" s="32">
        <v>1250</v>
      </c>
      <c r="AG17" s="32">
        <v>8597</v>
      </c>
      <c r="AH17" s="32">
        <v>31890</v>
      </c>
      <c r="AI17" s="3"/>
      <c r="AJ17" s="32">
        <v>83813</v>
      </c>
      <c r="AK17" s="32">
        <v>26587</v>
      </c>
      <c r="AL17" s="32">
        <v>20117</v>
      </c>
      <c r="AM17" s="32">
        <v>15150</v>
      </c>
      <c r="AN17" s="32">
        <v>7398</v>
      </c>
      <c r="AO17" s="32">
        <v>28903</v>
      </c>
      <c r="AP17" s="32">
        <v>2495</v>
      </c>
      <c r="AQ17" s="32">
        <v>100</v>
      </c>
      <c r="AR17" s="32">
        <v>26912</v>
      </c>
      <c r="AS17" s="3"/>
      <c r="AT17" s="32">
        <v>21696</v>
      </c>
      <c r="AU17" s="32">
        <v>5500</v>
      </c>
      <c r="AV17" s="32">
        <v>25000</v>
      </c>
      <c r="AW17" s="32"/>
      <c r="AX17" s="32">
        <v>9700</v>
      </c>
      <c r="AY17" s="32">
        <v>14998</v>
      </c>
      <c r="AZ17" s="32">
        <v>24825</v>
      </c>
      <c r="BA17" s="32">
        <v>131236</v>
      </c>
      <c r="BB17" s="32">
        <v>30280</v>
      </c>
      <c r="BC17" s="3"/>
      <c r="BD17" s="32">
        <v>2612</v>
      </c>
      <c r="BE17" s="32">
        <v>59000</v>
      </c>
      <c r="BF17" s="32">
        <v>383000</v>
      </c>
      <c r="BG17" s="32">
        <v>473250</v>
      </c>
      <c r="BH17" s="32"/>
      <c r="BI17" s="32"/>
      <c r="BJ17" s="32"/>
      <c r="BK17" s="50">
        <v>2381345</v>
      </c>
    </row>
    <row r="18" spans="2:63" ht="25.5">
      <c r="B18" s="4" t="s">
        <v>134</v>
      </c>
      <c r="C18" s="32">
        <v>7800</v>
      </c>
      <c r="D18" s="32">
        <v>284004</v>
      </c>
      <c r="E18" s="32">
        <v>48480</v>
      </c>
      <c r="F18" s="32">
        <v>582</v>
      </c>
      <c r="G18" s="32"/>
      <c r="H18" s="32">
        <v>2295</v>
      </c>
      <c r="I18" s="32"/>
      <c r="J18" s="32">
        <v>900</v>
      </c>
      <c r="K18" s="32">
        <v>4500</v>
      </c>
      <c r="L18" s="32">
        <v>12000</v>
      </c>
      <c r="M18" s="32">
        <v>1020</v>
      </c>
      <c r="N18" s="32">
        <v>12700</v>
      </c>
      <c r="O18" s="32">
        <v>2610</v>
      </c>
      <c r="P18" s="32">
        <v>6800</v>
      </c>
      <c r="Q18" s="32">
        <v>4354</v>
      </c>
      <c r="R18" s="3"/>
      <c r="S18" s="32">
        <v>2250</v>
      </c>
      <c r="T18" s="32">
        <v>7211</v>
      </c>
      <c r="U18" s="32">
        <v>19200</v>
      </c>
      <c r="V18" s="32">
        <v>7200</v>
      </c>
      <c r="W18" s="32">
        <v>5800</v>
      </c>
      <c r="X18" s="32">
        <v>2700</v>
      </c>
      <c r="Y18" s="32">
        <v>3411</v>
      </c>
      <c r="Z18" s="32">
        <v>900</v>
      </c>
      <c r="AA18" s="32">
        <v>5399</v>
      </c>
      <c r="AB18" s="32">
        <v>6555</v>
      </c>
      <c r="AC18" s="32">
        <v>12000</v>
      </c>
      <c r="AD18" s="32">
        <v>2580</v>
      </c>
      <c r="AE18" s="32">
        <v>3830</v>
      </c>
      <c r="AF18" s="32">
        <v>2900</v>
      </c>
      <c r="AG18" s="32">
        <v>2159</v>
      </c>
      <c r="AH18" s="32">
        <v>6250</v>
      </c>
      <c r="AI18" s="32">
        <v>2100</v>
      </c>
      <c r="AJ18" s="32">
        <v>10340</v>
      </c>
      <c r="AK18" s="32">
        <v>1800</v>
      </c>
      <c r="AL18" s="32">
        <v>14700</v>
      </c>
      <c r="AM18" s="32">
        <v>900</v>
      </c>
      <c r="AN18" s="32">
        <v>1080</v>
      </c>
      <c r="AO18" s="32">
        <v>450</v>
      </c>
      <c r="AP18" s="32">
        <v>3061</v>
      </c>
      <c r="AQ18" s="32">
        <v>700</v>
      </c>
      <c r="AR18" s="3"/>
      <c r="AS18" s="32">
        <v>5358</v>
      </c>
      <c r="AT18" s="32">
        <v>71500</v>
      </c>
      <c r="AU18" s="32">
        <v>800</v>
      </c>
      <c r="AV18" s="32">
        <v>20000</v>
      </c>
      <c r="AW18" s="32"/>
      <c r="AX18" s="32">
        <v>21100</v>
      </c>
      <c r="AY18" s="32">
        <v>1645</v>
      </c>
      <c r="AZ18" s="32">
        <v>3000</v>
      </c>
      <c r="BA18" s="32">
        <v>10128</v>
      </c>
      <c r="BB18" s="32">
        <v>3110</v>
      </c>
      <c r="BC18" s="32">
        <v>2916</v>
      </c>
      <c r="BD18" s="32">
        <v>540000</v>
      </c>
      <c r="BE18" s="32">
        <v>8000</v>
      </c>
      <c r="BF18" s="32">
        <v>52000</v>
      </c>
      <c r="BG18" s="32">
        <v>3000</v>
      </c>
      <c r="BH18" s="32"/>
      <c r="BI18" s="32"/>
      <c r="BJ18" s="32"/>
      <c r="BK18" s="50">
        <v>1256078</v>
      </c>
    </row>
    <row r="19" spans="2:63" ht="12.75">
      <c r="B19" s="4" t="s">
        <v>121</v>
      </c>
      <c r="C19" s="32">
        <v>436200</v>
      </c>
      <c r="D19" s="32">
        <v>435630</v>
      </c>
      <c r="E19" s="32">
        <v>102900</v>
      </c>
      <c r="F19" s="32">
        <v>102900</v>
      </c>
      <c r="G19" s="32">
        <v>62000</v>
      </c>
      <c r="H19" s="32">
        <v>82500</v>
      </c>
      <c r="I19" s="32">
        <v>41500</v>
      </c>
      <c r="J19" s="32">
        <v>12000</v>
      </c>
      <c r="K19" s="32">
        <v>12000</v>
      </c>
      <c r="L19" s="32">
        <v>7522</v>
      </c>
      <c r="M19" s="32">
        <v>12000</v>
      </c>
      <c r="N19" s="32">
        <v>24000</v>
      </c>
      <c r="O19" s="32">
        <v>12000</v>
      </c>
      <c r="P19" s="32">
        <v>21600</v>
      </c>
      <c r="Q19" s="32">
        <v>23000</v>
      </c>
      <c r="R19" s="32">
        <v>12000</v>
      </c>
      <c r="S19" s="32">
        <v>12000</v>
      </c>
      <c r="T19" s="32">
        <v>12000</v>
      </c>
      <c r="U19" s="3"/>
      <c r="V19" s="32">
        <v>12000</v>
      </c>
      <c r="W19" s="32">
        <v>53500</v>
      </c>
      <c r="X19" s="32">
        <v>12000</v>
      </c>
      <c r="Y19" s="32">
        <v>12000</v>
      </c>
      <c r="Z19" s="32">
        <v>12000</v>
      </c>
      <c r="AA19" s="32">
        <v>12000</v>
      </c>
      <c r="AB19" s="32">
        <v>12000</v>
      </c>
      <c r="AC19" s="32">
        <v>9519</v>
      </c>
      <c r="AD19" s="32">
        <v>12000</v>
      </c>
      <c r="AE19" s="32">
        <v>12000</v>
      </c>
      <c r="AF19" s="32">
        <v>12000</v>
      </c>
      <c r="AG19" s="32">
        <v>12000</v>
      </c>
      <c r="AH19" s="32">
        <v>12000</v>
      </c>
      <c r="AI19" s="32">
        <v>19200</v>
      </c>
      <c r="AJ19" s="32">
        <v>21600</v>
      </c>
      <c r="AK19" s="32">
        <v>12000</v>
      </c>
      <c r="AL19" s="32">
        <v>12000</v>
      </c>
      <c r="AM19" s="32">
        <v>12000</v>
      </c>
      <c r="AN19" s="32">
        <v>12000</v>
      </c>
      <c r="AO19" s="32">
        <v>41500</v>
      </c>
      <c r="AP19" s="32">
        <v>102900</v>
      </c>
      <c r="AQ19" s="32">
        <v>112500</v>
      </c>
      <c r="AR19" s="32">
        <v>71500</v>
      </c>
      <c r="AS19" s="32">
        <v>71500</v>
      </c>
      <c r="AT19" s="32">
        <v>26000</v>
      </c>
      <c r="AU19" s="32">
        <v>569530</v>
      </c>
      <c r="AV19" s="32">
        <v>92000</v>
      </c>
      <c r="AW19" s="32">
        <v>51100</v>
      </c>
      <c r="AX19" s="32">
        <v>1500</v>
      </c>
      <c r="AY19" s="32">
        <v>82500</v>
      </c>
      <c r="AZ19" s="32">
        <v>41500</v>
      </c>
      <c r="BA19" s="32">
        <v>41500</v>
      </c>
      <c r="BB19" s="32">
        <v>41500</v>
      </c>
      <c r="BC19" s="32">
        <v>121800</v>
      </c>
      <c r="BD19" s="32">
        <v>140700</v>
      </c>
      <c r="BE19" s="32">
        <v>41500</v>
      </c>
      <c r="BF19" s="32">
        <v>1328000</v>
      </c>
      <c r="BG19" s="32">
        <v>109900</v>
      </c>
      <c r="BH19" s="32"/>
      <c r="BI19" s="32"/>
      <c r="BJ19" s="32"/>
      <c r="BK19" s="50">
        <v>4796501</v>
      </c>
    </row>
    <row r="20" spans="2:63" ht="25.5">
      <c r="B20" s="4" t="s">
        <v>122</v>
      </c>
      <c r="C20" s="32">
        <v>130000</v>
      </c>
      <c r="D20" s="32">
        <v>163000</v>
      </c>
      <c r="E20" s="32">
        <v>71700</v>
      </c>
      <c r="F20" s="32">
        <v>211948</v>
      </c>
      <c r="G20" s="3"/>
      <c r="H20" s="32">
        <v>1800</v>
      </c>
      <c r="I20" s="3"/>
      <c r="J20" s="32">
        <v>28900</v>
      </c>
      <c r="K20" s="32">
        <v>9000</v>
      </c>
      <c r="L20" s="3"/>
      <c r="M20" s="32">
        <v>23950</v>
      </c>
      <c r="N20" s="32">
        <v>10758</v>
      </c>
      <c r="O20" s="3"/>
      <c r="P20" s="32">
        <v>3400</v>
      </c>
      <c r="Q20" s="32">
        <v>9992</v>
      </c>
      <c r="R20" s="32">
        <v>3974</v>
      </c>
      <c r="S20" s="32">
        <v>4900</v>
      </c>
      <c r="T20" s="32">
        <v>31500</v>
      </c>
      <c r="U20" s="3"/>
      <c r="V20" s="32">
        <v>9000</v>
      </c>
      <c r="W20" s="32">
        <v>21800</v>
      </c>
      <c r="X20" s="32"/>
      <c r="Y20" s="32">
        <v>3974</v>
      </c>
      <c r="Z20" s="32">
        <v>5500</v>
      </c>
      <c r="AA20" s="32">
        <v>46415</v>
      </c>
      <c r="AB20" s="32">
        <v>44450</v>
      </c>
      <c r="AC20" s="3"/>
      <c r="AD20" s="32">
        <v>16407</v>
      </c>
      <c r="AE20" s="32">
        <v>32352</v>
      </c>
      <c r="AF20" s="3"/>
      <c r="AG20" s="32">
        <v>12600</v>
      </c>
      <c r="AH20" s="32">
        <v>9350</v>
      </c>
      <c r="AI20" s="32">
        <v>12780</v>
      </c>
      <c r="AJ20" s="32">
        <v>39613</v>
      </c>
      <c r="AK20" s="32"/>
      <c r="AL20" s="32">
        <v>13000</v>
      </c>
      <c r="AM20" s="32">
        <v>8900</v>
      </c>
      <c r="AN20" s="3"/>
      <c r="AO20" s="32">
        <v>22591</v>
      </c>
      <c r="AP20" s="32">
        <v>4131</v>
      </c>
      <c r="AQ20" s="3"/>
      <c r="AR20" s="32">
        <v>10125</v>
      </c>
      <c r="AS20" s="3"/>
      <c r="AT20" s="3"/>
      <c r="AU20" s="32">
        <v>6000</v>
      </c>
      <c r="AV20" s="32">
        <v>25000</v>
      </c>
      <c r="AW20" s="3"/>
      <c r="AX20" s="3"/>
      <c r="AY20" s="32">
        <v>2374</v>
      </c>
      <c r="AZ20" s="32">
        <v>16000</v>
      </c>
      <c r="BA20" s="32">
        <v>10945</v>
      </c>
      <c r="BB20" s="32">
        <v>5822</v>
      </c>
      <c r="BC20" s="32"/>
      <c r="BD20" s="32">
        <v>349000</v>
      </c>
      <c r="BE20" s="32">
        <v>518575</v>
      </c>
      <c r="BF20" s="32">
        <v>625000</v>
      </c>
      <c r="BG20" s="3"/>
      <c r="BH20" s="3"/>
      <c r="BI20" s="3"/>
      <c r="BJ20" s="3"/>
      <c r="BK20" s="50">
        <v>2576526</v>
      </c>
    </row>
    <row r="21" spans="2:63" ht="13.5" thickBot="1">
      <c r="B21" s="7" t="s">
        <v>312</v>
      </c>
      <c r="C21" s="38">
        <v>1796845</v>
      </c>
      <c r="D21" s="38">
        <v>8450403</v>
      </c>
      <c r="E21" s="38">
        <v>1528822</v>
      </c>
      <c r="F21" s="38">
        <v>667040</v>
      </c>
      <c r="G21" s="38">
        <v>553515</v>
      </c>
      <c r="H21" s="38">
        <v>391491</v>
      </c>
      <c r="I21" s="38">
        <v>718810</v>
      </c>
      <c r="J21" s="38">
        <v>148826</v>
      </c>
      <c r="K21" s="38">
        <v>242352</v>
      </c>
      <c r="L21" s="38">
        <v>122152</v>
      </c>
      <c r="M21" s="38">
        <v>140327</v>
      </c>
      <c r="N21" s="38">
        <v>421343</v>
      </c>
      <c r="O21" s="38">
        <v>116072</v>
      </c>
      <c r="P21" s="38">
        <v>245720</v>
      </c>
      <c r="Q21" s="38">
        <v>280018</v>
      </c>
      <c r="R21" s="38">
        <v>135188</v>
      </c>
      <c r="S21" s="38">
        <v>165704</v>
      </c>
      <c r="T21" s="38">
        <v>293944</v>
      </c>
      <c r="U21" s="38">
        <v>104790</v>
      </c>
      <c r="V21" s="38">
        <v>364900</v>
      </c>
      <c r="W21" s="38">
        <v>593142</v>
      </c>
      <c r="X21" s="38">
        <v>89950</v>
      </c>
      <c r="Y21" s="38">
        <v>219131</v>
      </c>
      <c r="Z21" s="38">
        <v>103818</v>
      </c>
      <c r="AA21" s="38">
        <v>415971</v>
      </c>
      <c r="AB21" s="38">
        <v>325734</v>
      </c>
      <c r="AC21" s="38">
        <v>261032</v>
      </c>
      <c r="AD21" s="38">
        <v>145475</v>
      </c>
      <c r="AE21" s="38">
        <v>212338</v>
      </c>
      <c r="AF21" s="38">
        <v>75568</v>
      </c>
      <c r="AG21" s="38">
        <v>196624</v>
      </c>
      <c r="AH21" s="38">
        <v>180570</v>
      </c>
      <c r="AI21" s="38">
        <v>318997</v>
      </c>
      <c r="AJ21" s="38">
        <v>499250</v>
      </c>
      <c r="AK21" s="38">
        <v>204627</v>
      </c>
      <c r="AL21" s="38">
        <v>455075</v>
      </c>
      <c r="AM21" s="38">
        <v>158008</v>
      </c>
      <c r="AN21" s="38">
        <v>127099</v>
      </c>
      <c r="AO21" s="38">
        <v>452106</v>
      </c>
      <c r="AP21" s="38">
        <v>497239</v>
      </c>
      <c r="AQ21" s="38">
        <v>697180</v>
      </c>
      <c r="AR21" s="38">
        <v>535481</v>
      </c>
      <c r="AS21" s="38">
        <v>868510</v>
      </c>
      <c r="AT21" s="38">
        <v>432453</v>
      </c>
      <c r="AU21" s="38">
        <v>809280</v>
      </c>
      <c r="AV21" s="38">
        <v>2071755</v>
      </c>
      <c r="AW21" s="38">
        <v>350600</v>
      </c>
      <c r="AX21" s="38">
        <v>152800</v>
      </c>
      <c r="AY21" s="38">
        <v>792203</v>
      </c>
      <c r="AZ21" s="38">
        <v>744484</v>
      </c>
      <c r="BA21" s="38">
        <v>1613992</v>
      </c>
      <c r="BB21" s="38">
        <v>663918</v>
      </c>
      <c r="BC21" s="38">
        <v>457594</v>
      </c>
      <c r="BD21" s="48">
        <v>3415231</v>
      </c>
      <c r="BE21" s="38">
        <v>1488993</v>
      </c>
      <c r="BF21" s="38">
        <v>5060640</v>
      </c>
      <c r="BG21" s="38">
        <v>1009270</v>
      </c>
      <c r="BH21" s="38"/>
      <c r="BI21" s="38"/>
      <c r="BJ21" s="38"/>
      <c r="BK21" s="28">
        <v>43584400</v>
      </c>
    </row>
    <row r="22" spans="2:63" ht="13.5" thickBot="1">
      <c r="B22" s="322" t="s">
        <v>109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4"/>
    </row>
    <row r="23" spans="2:63" ht="12.75">
      <c r="B23" s="19" t="s">
        <v>123</v>
      </c>
      <c r="C23" s="39">
        <v>2736584</v>
      </c>
      <c r="D23" s="39">
        <v>14273989</v>
      </c>
      <c r="E23" s="39">
        <v>1254896</v>
      </c>
      <c r="F23" s="39">
        <v>1434153</v>
      </c>
      <c r="G23" s="39">
        <v>1155556</v>
      </c>
      <c r="H23" s="39">
        <v>1202452</v>
      </c>
      <c r="I23" s="39">
        <v>1069172</v>
      </c>
      <c r="J23" s="39">
        <v>496722</v>
      </c>
      <c r="K23" s="39">
        <v>537277</v>
      </c>
      <c r="L23" s="39">
        <v>603881</v>
      </c>
      <c r="M23" s="39">
        <v>458461</v>
      </c>
      <c r="N23" s="39">
        <v>674238</v>
      </c>
      <c r="O23" s="39">
        <v>624881</v>
      </c>
      <c r="P23" s="39">
        <v>596223</v>
      </c>
      <c r="Q23" s="39">
        <v>878416</v>
      </c>
      <c r="R23" s="39">
        <v>544494</v>
      </c>
      <c r="S23" s="39">
        <v>365347</v>
      </c>
      <c r="T23" s="39">
        <v>535254</v>
      </c>
      <c r="U23" s="39">
        <v>513542</v>
      </c>
      <c r="V23" s="39">
        <v>3251075</v>
      </c>
      <c r="W23" s="39">
        <v>1020273</v>
      </c>
      <c r="X23" s="39">
        <v>437848</v>
      </c>
      <c r="Y23" s="39">
        <v>393383</v>
      </c>
      <c r="Z23" s="39">
        <v>404634</v>
      </c>
      <c r="AA23" s="39">
        <v>1556301</v>
      </c>
      <c r="AB23" s="39">
        <v>736850</v>
      </c>
      <c r="AC23" s="39">
        <v>1081180</v>
      </c>
      <c r="AD23" s="39">
        <v>453581</v>
      </c>
      <c r="AE23" s="39">
        <v>873466</v>
      </c>
      <c r="AF23" s="39">
        <v>393370</v>
      </c>
      <c r="AG23" s="39">
        <v>742292</v>
      </c>
      <c r="AH23" s="39">
        <v>1623640</v>
      </c>
      <c r="AI23" s="39">
        <v>632809</v>
      </c>
      <c r="AJ23" s="39">
        <v>1189613</v>
      </c>
      <c r="AK23" s="39">
        <v>478171</v>
      </c>
      <c r="AL23" s="39">
        <v>896270</v>
      </c>
      <c r="AM23" s="39">
        <v>1156632</v>
      </c>
      <c r="AN23" s="39">
        <v>409112</v>
      </c>
      <c r="AO23" s="39">
        <v>1990954</v>
      </c>
      <c r="AP23" s="39">
        <v>1742607</v>
      </c>
      <c r="AQ23" s="39">
        <v>1510128</v>
      </c>
      <c r="AR23" s="39">
        <v>1068448</v>
      </c>
      <c r="AS23" s="39">
        <v>1465644</v>
      </c>
      <c r="AT23" s="39">
        <v>1276809</v>
      </c>
      <c r="AU23" s="39">
        <v>4936345</v>
      </c>
      <c r="AV23" s="39">
        <v>43835212</v>
      </c>
      <c r="AW23" s="39">
        <v>1158384</v>
      </c>
      <c r="AX23" s="39">
        <v>1048795</v>
      </c>
      <c r="AY23" s="39">
        <v>1225590</v>
      </c>
      <c r="AZ23" s="39">
        <v>784199</v>
      </c>
      <c r="BA23" s="39">
        <v>2454224</v>
      </c>
      <c r="BB23" s="39">
        <v>1495929</v>
      </c>
      <c r="BC23" s="39">
        <v>890568</v>
      </c>
      <c r="BD23" s="39">
        <v>631820</v>
      </c>
      <c r="BE23" s="39">
        <v>6392818</v>
      </c>
      <c r="BF23" s="39">
        <v>2366601</v>
      </c>
      <c r="BG23" s="39">
        <v>2643830</v>
      </c>
      <c r="BH23" s="39"/>
      <c r="BI23" s="39"/>
      <c r="BJ23" s="39"/>
      <c r="BK23" s="186">
        <v>126604943</v>
      </c>
    </row>
    <row r="24" spans="2:63" ht="12.75">
      <c r="B24" s="4" t="s">
        <v>124</v>
      </c>
      <c r="C24" s="32">
        <v>47584</v>
      </c>
      <c r="D24" s="32">
        <v>6555447</v>
      </c>
      <c r="E24" s="32">
        <v>1116900</v>
      </c>
      <c r="F24" s="32">
        <v>181537</v>
      </c>
      <c r="G24" s="32">
        <v>33811</v>
      </c>
      <c r="H24" s="32">
        <v>39445</v>
      </c>
      <c r="I24" s="32">
        <v>81394</v>
      </c>
      <c r="J24" s="32">
        <v>38000</v>
      </c>
      <c r="K24" s="32">
        <v>111000</v>
      </c>
      <c r="L24" s="32">
        <v>33000</v>
      </c>
      <c r="M24" s="32">
        <v>40000</v>
      </c>
      <c r="N24" s="32">
        <v>407080</v>
      </c>
      <c r="O24" s="32">
        <v>34000</v>
      </c>
      <c r="P24" s="32">
        <v>91000</v>
      </c>
      <c r="Q24" s="32">
        <v>323784</v>
      </c>
      <c r="R24" s="32">
        <v>32000</v>
      </c>
      <c r="S24" s="32">
        <v>43517</v>
      </c>
      <c r="T24" s="32">
        <v>40000</v>
      </c>
      <c r="U24" s="32">
        <v>48000</v>
      </c>
      <c r="V24" s="32">
        <v>56000</v>
      </c>
      <c r="W24" s="32">
        <v>1252000</v>
      </c>
      <c r="X24" s="32">
        <v>36000</v>
      </c>
      <c r="Y24" s="32">
        <v>206800</v>
      </c>
      <c r="Z24" s="32">
        <v>361000</v>
      </c>
      <c r="AA24" s="32">
        <v>55000</v>
      </c>
      <c r="AB24" s="32">
        <v>40000</v>
      </c>
      <c r="AC24" s="32">
        <v>40000</v>
      </c>
      <c r="AD24" s="32">
        <v>29000</v>
      </c>
      <c r="AE24" s="32">
        <v>147868</v>
      </c>
      <c r="AF24" s="32">
        <v>443748</v>
      </c>
      <c r="AG24" s="32">
        <v>242621</v>
      </c>
      <c r="AH24" s="32">
        <v>104000</v>
      </c>
      <c r="AI24" s="32">
        <v>545851</v>
      </c>
      <c r="AJ24" s="32">
        <v>475487</v>
      </c>
      <c r="AK24" s="32">
        <v>32000</v>
      </c>
      <c r="AL24" s="32">
        <v>796500</v>
      </c>
      <c r="AM24" s="32">
        <v>41260</v>
      </c>
      <c r="AN24" s="32">
        <v>34000</v>
      </c>
      <c r="AO24" s="32">
        <v>2370000</v>
      </c>
      <c r="AP24" s="32">
        <v>14401</v>
      </c>
      <c r="AQ24" s="32">
        <v>78890</v>
      </c>
      <c r="AR24" s="32">
        <v>49462</v>
      </c>
      <c r="AS24" s="32">
        <v>2105106</v>
      </c>
      <c r="AT24" s="32">
        <v>1831821</v>
      </c>
      <c r="AU24" s="32">
        <v>100167</v>
      </c>
      <c r="AV24" s="32">
        <v>5952917</v>
      </c>
      <c r="AW24" s="32">
        <v>2018789</v>
      </c>
      <c r="AX24" s="32">
        <v>1879575</v>
      </c>
      <c r="AY24" s="32">
        <v>20035</v>
      </c>
      <c r="AZ24" s="32">
        <v>2166479</v>
      </c>
      <c r="BA24" s="32">
        <v>5914366</v>
      </c>
      <c r="BB24" s="32">
        <v>1561985</v>
      </c>
      <c r="BC24" s="32">
        <v>16905</v>
      </c>
      <c r="BD24" s="32">
        <v>410486</v>
      </c>
      <c r="BE24" s="32">
        <v>108218</v>
      </c>
      <c r="BF24" s="32">
        <v>2500214</v>
      </c>
      <c r="BG24" s="32">
        <v>31678</v>
      </c>
      <c r="BH24" s="32"/>
      <c r="BI24" s="32"/>
      <c r="BJ24" s="32"/>
      <c r="BK24" s="50">
        <v>43368128</v>
      </c>
    </row>
    <row r="25" spans="2:63" ht="25.5">
      <c r="B25" s="4" t="s">
        <v>125</v>
      </c>
      <c r="C25" s="32">
        <v>2181495</v>
      </c>
      <c r="D25" s="32">
        <v>10634335.000000002</v>
      </c>
      <c r="E25" s="32">
        <v>1149745</v>
      </c>
      <c r="F25" s="32">
        <v>1059007</v>
      </c>
      <c r="G25" s="32">
        <v>693552</v>
      </c>
      <c r="H25" s="32">
        <v>518930</v>
      </c>
      <c r="I25" s="32">
        <v>200855</v>
      </c>
      <c r="J25" s="32">
        <v>54675</v>
      </c>
      <c r="K25" s="32">
        <v>132835</v>
      </c>
      <c r="L25" s="32">
        <v>61965</v>
      </c>
      <c r="M25" s="32">
        <v>102060</v>
      </c>
      <c r="N25" s="32">
        <v>170675</v>
      </c>
      <c r="O25" s="32">
        <v>65610</v>
      </c>
      <c r="P25" s="32">
        <v>75320</v>
      </c>
      <c r="Q25" s="32">
        <v>78740</v>
      </c>
      <c r="R25" s="32">
        <v>69255</v>
      </c>
      <c r="S25" s="32">
        <v>91125</v>
      </c>
      <c r="T25" s="32">
        <v>94770</v>
      </c>
      <c r="U25" s="32">
        <v>116640</v>
      </c>
      <c r="V25" s="32">
        <v>109350</v>
      </c>
      <c r="W25" s="32">
        <v>170795</v>
      </c>
      <c r="X25" s="32">
        <v>76545</v>
      </c>
      <c r="Y25" s="32">
        <v>103082</v>
      </c>
      <c r="Z25" s="32">
        <v>89835</v>
      </c>
      <c r="AA25" s="32">
        <v>83835</v>
      </c>
      <c r="AB25" s="32">
        <v>94770</v>
      </c>
      <c r="AC25" s="32">
        <v>120285</v>
      </c>
      <c r="AD25" s="32">
        <v>98415</v>
      </c>
      <c r="AE25" s="32">
        <v>87190</v>
      </c>
      <c r="AF25" s="32">
        <v>105300</v>
      </c>
      <c r="AG25" s="32">
        <v>127890</v>
      </c>
      <c r="AH25" s="32">
        <v>128415</v>
      </c>
      <c r="AI25" s="32">
        <v>78924</v>
      </c>
      <c r="AJ25" s="32">
        <v>176190</v>
      </c>
      <c r="AK25" s="32">
        <v>80190</v>
      </c>
      <c r="AL25" s="32">
        <v>263140</v>
      </c>
      <c r="AM25" s="32">
        <v>69255</v>
      </c>
      <c r="AN25" s="32">
        <v>83835</v>
      </c>
      <c r="AO25" s="32">
        <v>43620</v>
      </c>
      <c r="AP25" s="32">
        <v>535610</v>
      </c>
      <c r="AQ25" s="32">
        <v>727207</v>
      </c>
      <c r="AR25" s="32">
        <v>931460</v>
      </c>
      <c r="AS25" s="32">
        <v>795724</v>
      </c>
      <c r="AT25" s="32">
        <v>3444619</v>
      </c>
      <c r="AU25" s="32">
        <v>453320</v>
      </c>
      <c r="AV25" s="32">
        <v>37238945</v>
      </c>
      <c r="AW25" s="32">
        <v>3837564</v>
      </c>
      <c r="AX25" s="32">
        <v>44470362</v>
      </c>
      <c r="AY25" s="32">
        <v>782520</v>
      </c>
      <c r="AZ25" s="32">
        <v>3615850</v>
      </c>
      <c r="BA25" s="32">
        <v>2784915</v>
      </c>
      <c r="BB25" s="32">
        <v>6339539.000000001</v>
      </c>
      <c r="BC25" s="32">
        <v>237665</v>
      </c>
      <c r="BD25" s="32">
        <v>4485531</v>
      </c>
      <c r="BE25" s="32">
        <v>1156577</v>
      </c>
      <c r="BF25" s="32">
        <v>603300</v>
      </c>
      <c r="BG25" s="32">
        <v>73890</v>
      </c>
      <c r="BH25" s="32"/>
      <c r="BI25" s="32"/>
      <c r="BJ25" s="32"/>
      <c r="BK25" s="50">
        <v>132257048</v>
      </c>
    </row>
    <row r="26" spans="2:63" ht="38.25">
      <c r="B26" s="4" t="s">
        <v>219</v>
      </c>
      <c r="C26" s="32">
        <v>1550030</v>
      </c>
      <c r="D26" s="32">
        <v>13725983</v>
      </c>
      <c r="E26" s="32">
        <v>556330</v>
      </c>
      <c r="F26" s="32">
        <v>481088</v>
      </c>
      <c r="G26" s="32">
        <v>450056</v>
      </c>
      <c r="H26" s="32">
        <v>508704</v>
      </c>
      <c r="I26" s="32">
        <v>352540</v>
      </c>
      <c r="J26" s="32">
        <v>164315</v>
      </c>
      <c r="K26" s="32">
        <v>28296</v>
      </c>
      <c r="L26" s="32">
        <v>107795</v>
      </c>
      <c r="M26" s="32">
        <v>22139</v>
      </c>
      <c r="N26" s="32">
        <v>376558</v>
      </c>
      <c r="O26" s="32">
        <v>48396</v>
      </c>
      <c r="P26" s="32">
        <v>24045</v>
      </c>
      <c r="Q26" s="32">
        <v>175180</v>
      </c>
      <c r="R26" s="32">
        <v>20067</v>
      </c>
      <c r="S26" s="32">
        <v>161116</v>
      </c>
      <c r="T26" s="32">
        <v>158476</v>
      </c>
      <c r="U26" s="32">
        <v>109869</v>
      </c>
      <c r="V26" s="32">
        <v>138096</v>
      </c>
      <c r="W26" s="32">
        <v>220289</v>
      </c>
      <c r="X26" s="32">
        <v>110419</v>
      </c>
      <c r="Y26" s="32">
        <v>22768</v>
      </c>
      <c r="Z26" s="32">
        <v>19892</v>
      </c>
      <c r="AA26" s="32">
        <v>20580</v>
      </c>
      <c r="AB26" s="32">
        <v>23644</v>
      </c>
      <c r="AC26" s="32">
        <v>231459</v>
      </c>
      <c r="AD26" s="32">
        <v>126379</v>
      </c>
      <c r="AE26" s="32">
        <v>28707</v>
      </c>
      <c r="AF26" s="32">
        <v>22289</v>
      </c>
      <c r="AG26" s="32">
        <v>107714</v>
      </c>
      <c r="AH26" s="32">
        <v>131168</v>
      </c>
      <c r="AI26" s="32">
        <v>19144</v>
      </c>
      <c r="AJ26" s="32">
        <v>187777</v>
      </c>
      <c r="AK26" s="32">
        <v>149608</v>
      </c>
      <c r="AL26" s="32">
        <v>36668</v>
      </c>
      <c r="AM26" s="32">
        <v>69751</v>
      </c>
      <c r="AN26" s="32">
        <v>54298</v>
      </c>
      <c r="AO26" s="32">
        <v>1108574</v>
      </c>
      <c r="AP26" s="32">
        <v>583128</v>
      </c>
      <c r="AQ26" s="32">
        <v>776894</v>
      </c>
      <c r="AR26" s="32">
        <v>1704269</v>
      </c>
      <c r="AS26" s="32">
        <v>311925</v>
      </c>
      <c r="AT26" s="32">
        <v>170662</v>
      </c>
      <c r="AU26" s="32">
        <v>7215231</v>
      </c>
      <c r="AV26" s="32">
        <v>1579227</v>
      </c>
      <c r="AW26" s="32">
        <v>469848</v>
      </c>
      <c r="AX26" s="32">
        <v>320848</v>
      </c>
      <c r="AY26" s="32">
        <v>427544</v>
      </c>
      <c r="AZ26" s="32">
        <v>173910</v>
      </c>
      <c r="BA26" s="32">
        <v>1180378</v>
      </c>
      <c r="BB26" s="32">
        <v>445801</v>
      </c>
      <c r="BC26" s="32">
        <v>2224679</v>
      </c>
      <c r="BD26" s="32">
        <v>5232507</v>
      </c>
      <c r="BE26" s="32">
        <v>1334226</v>
      </c>
      <c r="BF26" s="32">
        <v>2560520</v>
      </c>
      <c r="BG26" s="32">
        <v>7411234</v>
      </c>
      <c r="BH26" s="32"/>
      <c r="BI26" s="32"/>
      <c r="BJ26" s="32"/>
      <c r="BK26" s="50">
        <v>55973038</v>
      </c>
    </row>
    <row r="27" spans="2:63" ht="12.75">
      <c r="B27" s="4" t="s">
        <v>126</v>
      </c>
      <c r="C27" s="32">
        <v>1110457</v>
      </c>
      <c r="D27" s="32">
        <v>10472634</v>
      </c>
      <c r="E27" s="32">
        <v>503341</v>
      </c>
      <c r="F27" s="32">
        <v>568877</v>
      </c>
      <c r="G27" s="32">
        <v>648455</v>
      </c>
      <c r="H27" s="32">
        <v>669918</v>
      </c>
      <c r="I27" s="32">
        <v>1706436</v>
      </c>
      <c r="J27" s="32">
        <v>262803</v>
      </c>
      <c r="K27" s="32">
        <v>793000</v>
      </c>
      <c r="L27" s="32">
        <v>223738</v>
      </c>
      <c r="M27" s="32">
        <v>380435</v>
      </c>
      <c r="N27" s="32">
        <v>407084</v>
      </c>
      <c r="O27" s="32">
        <v>382538</v>
      </c>
      <c r="P27" s="32">
        <v>437755</v>
      </c>
      <c r="Q27" s="32">
        <v>444039</v>
      </c>
      <c r="R27" s="32">
        <v>444973</v>
      </c>
      <c r="S27" s="32">
        <v>246471</v>
      </c>
      <c r="T27" s="32">
        <v>576021</v>
      </c>
      <c r="U27" s="32">
        <v>216119</v>
      </c>
      <c r="V27" s="32">
        <v>606064</v>
      </c>
      <c r="W27" s="32">
        <v>390341</v>
      </c>
      <c r="X27" s="32">
        <v>177883</v>
      </c>
      <c r="Y27" s="32">
        <v>144249</v>
      </c>
      <c r="Z27" s="32">
        <v>179766</v>
      </c>
      <c r="AA27" s="32">
        <v>1291404</v>
      </c>
      <c r="AB27" s="32">
        <v>460233</v>
      </c>
      <c r="AC27" s="32">
        <v>315833</v>
      </c>
      <c r="AD27" s="32">
        <v>212115</v>
      </c>
      <c r="AE27" s="32">
        <v>241075</v>
      </c>
      <c r="AF27" s="32">
        <v>155384</v>
      </c>
      <c r="AG27" s="32">
        <v>309272</v>
      </c>
      <c r="AH27" s="32">
        <v>277587</v>
      </c>
      <c r="AI27" s="32">
        <v>348570</v>
      </c>
      <c r="AJ27" s="32">
        <v>699297</v>
      </c>
      <c r="AK27" s="32">
        <v>404940</v>
      </c>
      <c r="AL27" s="32">
        <v>524811</v>
      </c>
      <c r="AM27" s="32">
        <v>304539</v>
      </c>
      <c r="AN27" s="32">
        <v>190586</v>
      </c>
      <c r="AO27" s="32">
        <v>1327650</v>
      </c>
      <c r="AP27" s="32">
        <v>732801</v>
      </c>
      <c r="AQ27" s="32">
        <v>579533</v>
      </c>
      <c r="AR27" s="32">
        <v>606981</v>
      </c>
      <c r="AS27" s="32">
        <v>1439100</v>
      </c>
      <c r="AT27" s="32">
        <v>720983</v>
      </c>
      <c r="AU27" s="32">
        <v>8064657</v>
      </c>
      <c r="AV27" s="32">
        <v>1944920</v>
      </c>
      <c r="AW27" s="32">
        <v>679460</v>
      </c>
      <c r="AX27" s="32">
        <v>758786</v>
      </c>
      <c r="AY27" s="32">
        <v>726387</v>
      </c>
      <c r="AZ27" s="32">
        <v>353020</v>
      </c>
      <c r="BA27" s="32">
        <v>624700</v>
      </c>
      <c r="BB27" s="32">
        <v>571810</v>
      </c>
      <c r="BC27" s="32">
        <v>408137</v>
      </c>
      <c r="BD27" s="32">
        <v>2359916</v>
      </c>
      <c r="BE27" s="32">
        <v>600682</v>
      </c>
      <c r="BF27" s="32">
        <v>4793901</v>
      </c>
      <c r="BG27" s="32">
        <v>1607855</v>
      </c>
      <c r="BH27" s="32"/>
      <c r="BI27" s="32"/>
      <c r="BJ27" s="32"/>
      <c r="BK27" s="50">
        <v>56630322</v>
      </c>
    </row>
    <row r="28" spans="2:63" ht="25.5">
      <c r="B28" s="4" t="s">
        <v>127</v>
      </c>
      <c r="C28" s="32">
        <v>100000</v>
      </c>
      <c r="D28" s="32">
        <v>874114</v>
      </c>
      <c r="E28" s="32">
        <v>2925120</v>
      </c>
      <c r="F28" s="32">
        <v>28848</v>
      </c>
      <c r="G28" s="32">
        <v>5000</v>
      </c>
      <c r="H28" s="32">
        <v>12798</v>
      </c>
      <c r="I28" s="32">
        <v>103000</v>
      </c>
      <c r="J28" s="32">
        <v>131583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2">
        <v>3600</v>
      </c>
      <c r="W28" s="3"/>
      <c r="X28" s="3"/>
      <c r="Y28" s="32">
        <v>1800</v>
      </c>
      <c r="Z28" s="32">
        <v>2700</v>
      </c>
      <c r="AA28" s="32">
        <v>66705</v>
      </c>
      <c r="AB28" s="32">
        <v>17759</v>
      </c>
      <c r="AC28" s="32"/>
      <c r="AD28" s="32"/>
      <c r="AE28" s="32"/>
      <c r="AF28" s="32">
        <v>1350</v>
      </c>
      <c r="AG28" s="3"/>
      <c r="AH28" s="3"/>
      <c r="AI28" s="3"/>
      <c r="AJ28" s="3"/>
      <c r="AK28" s="32">
        <v>3600</v>
      </c>
      <c r="AL28" s="3"/>
      <c r="AM28" s="3"/>
      <c r="AN28" s="32">
        <v>4267</v>
      </c>
      <c r="AO28" s="32">
        <v>34674</v>
      </c>
      <c r="AP28" s="32">
        <v>27500</v>
      </c>
      <c r="AQ28" s="3"/>
      <c r="AR28" s="32">
        <v>35550</v>
      </c>
      <c r="AS28" s="32">
        <v>12474</v>
      </c>
      <c r="AT28" s="32">
        <v>456788</v>
      </c>
      <c r="AU28" s="32">
        <v>41000</v>
      </c>
      <c r="AV28" s="32">
        <v>4637000</v>
      </c>
      <c r="AW28" s="32">
        <v>678903</v>
      </c>
      <c r="AX28" s="32">
        <v>132000</v>
      </c>
      <c r="AY28" s="32">
        <v>58221</v>
      </c>
      <c r="AZ28" s="32">
        <v>2524000</v>
      </c>
      <c r="BA28" s="32">
        <v>732192</v>
      </c>
      <c r="BB28" s="32">
        <v>2015837</v>
      </c>
      <c r="BC28" s="32"/>
      <c r="BD28" s="32">
        <v>559863</v>
      </c>
      <c r="BE28" s="32">
        <v>3000</v>
      </c>
      <c r="BF28" s="32">
        <v>800000</v>
      </c>
      <c r="BG28" s="3"/>
      <c r="BH28" s="3"/>
      <c r="BI28" s="3"/>
      <c r="BJ28" s="3"/>
      <c r="BK28" s="50">
        <v>17031246</v>
      </c>
    </row>
    <row r="29" spans="2:63" ht="12.75">
      <c r="B29" s="4" t="s">
        <v>128</v>
      </c>
      <c r="C29" s="32"/>
      <c r="D29" s="32"/>
      <c r="E29" s="32">
        <v>9000000</v>
      </c>
      <c r="F29" s="32"/>
      <c r="G29" s="32"/>
      <c r="H29" s="32"/>
      <c r="I29" s="3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2">
        <v>1350000</v>
      </c>
      <c r="AR29" s="3"/>
      <c r="AS29" s="3"/>
      <c r="AT29" s="32">
        <v>2534972</v>
      </c>
      <c r="AU29" s="3"/>
      <c r="AV29" s="32">
        <v>1380000</v>
      </c>
      <c r="AW29" s="32">
        <v>950000</v>
      </c>
      <c r="AX29" s="3"/>
      <c r="AY29" s="32">
        <v>878626</v>
      </c>
      <c r="AZ29" s="32">
        <v>2552605</v>
      </c>
      <c r="BA29" s="32">
        <v>3180000</v>
      </c>
      <c r="BB29" s="32">
        <v>1953746</v>
      </c>
      <c r="BC29" s="32"/>
      <c r="BD29" s="18"/>
      <c r="BE29" s="32">
        <v>928969</v>
      </c>
      <c r="BF29" s="3"/>
      <c r="BG29" s="3"/>
      <c r="BH29" s="3"/>
      <c r="BI29" s="3"/>
      <c r="BJ29" s="3"/>
      <c r="BK29" s="50">
        <v>24708918</v>
      </c>
    </row>
    <row r="30" spans="2:63" ht="12.75">
      <c r="B30" s="4" t="s">
        <v>129</v>
      </c>
      <c r="C30" s="32">
        <v>2844607</v>
      </c>
      <c r="D30" s="32">
        <v>13513096.000000002</v>
      </c>
      <c r="E30" s="32">
        <v>786519</v>
      </c>
      <c r="F30" s="32">
        <v>947252</v>
      </c>
      <c r="G30" s="32">
        <v>90000</v>
      </c>
      <c r="H30" s="32">
        <v>77058192.00000001</v>
      </c>
      <c r="I30" s="32">
        <v>1565000</v>
      </c>
      <c r="J30" s="32"/>
      <c r="K30" s="32">
        <v>422393</v>
      </c>
      <c r="L30" s="32">
        <v>511945</v>
      </c>
      <c r="M30" s="32">
        <v>364133</v>
      </c>
      <c r="N30" s="32">
        <v>685027</v>
      </c>
      <c r="O30" s="32">
        <v>192792</v>
      </c>
      <c r="P30" s="32">
        <v>405603</v>
      </c>
      <c r="Q30" s="32">
        <v>553185</v>
      </c>
      <c r="R30" s="32">
        <v>383081</v>
      </c>
      <c r="S30" s="32">
        <v>625687</v>
      </c>
      <c r="T30" s="32">
        <v>656922</v>
      </c>
      <c r="U30" s="32">
        <v>344976</v>
      </c>
      <c r="V30" s="32">
        <v>591358</v>
      </c>
      <c r="W30" s="32">
        <v>918478</v>
      </c>
      <c r="X30" s="32">
        <v>393485</v>
      </c>
      <c r="Y30" s="32">
        <v>273783</v>
      </c>
      <c r="Z30" s="32">
        <v>281500</v>
      </c>
      <c r="AA30" s="32">
        <v>691698</v>
      </c>
      <c r="AB30" s="32">
        <v>1028604</v>
      </c>
      <c r="AC30" s="32">
        <v>323601</v>
      </c>
      <c r="AD30" s="32">
        <v>201845</v>
      </c>
      <c r="AE30" s="32">
        <v>573732</v>
      </c>
      <c r="AF30" s="32">
        <v>231587</v>
      </c>
      <c r="AG30" s="32">
        <v>406312</v>
      </c>
      <c r="AH30" s="32">
        <v>446329</v>
      </c>
      <c r="AI30" s="32">
        <v>318820</v>
      </c>
      <c r="AJ30" s="32">
        <v>844600</v>
      </c>
      <c r="AK30" s="32">
        <v>318000</v>
      </c>
      <c r="AL30" s="32">
        <v>1122092</v>
      </c>
      <c r="AM30" s="32">
        <v>320024</v>
      </c>
      <c r="AN30" s="32">
        <v>387399</v>
      </c>
      <c r="AO30" s="32">
        <v>1424986</v>
      </c>
      <c r="AP30" s="32">
        <v>370929</v>
      </c>
      <c r="AQ30" s="32">
        <v>1762000</v>
      </c>
      <c r="AR30" s="32">
        <v>84852</v>
      </c>
      <c r="AS30" s="32">
        <v>639930</v>
      </c>
      <c r="AT30" s="32">
        <v>1430529</v>
      </c>
      <c r="AU30" s="32">
        <v>820000</v>
      </c>
      <c r="AV30" s="32">
        <v>50593619</v>
      </c>
      <c r="AW30" s="32">
        <v>1303420</v>
      </c>
      <c r="AX30" s="32">
        <v>504700</v>
      </c>
      <c r="AY30" s="32"/>
      <c r="AZ30" s="32">
        <v>3714137</v>
      </c>
      <c r="BA30" s="32">
        <v>11007908.000000002</v>
      </c>
      <c r="BB30" s="32">
        <v>3095873</v>
      </c>
      <c r="BC30" s="32">
        <v>366300</v>
      </c>
      <c r="BD30" s="32">
        <v>1395272</v>
      </c>
      <c r="BE30" s="32">
        <v>3515</v>
      </c>
      <c r="BF30" s="32">
        <v>656200</v>
      </c>
      <c r="BG30" s="32">
        <v>676000</v>
      </c>
      <c r="BH30" s="32"/>
      <c r="BI30" s="32"/>
      <c r="BJ30" s="32"/>
      <c r="BK30" s="50">
        <v>191473827</v>
      </c>
    </row>
    <row r="31" spans="2:63" ht="13.5" thickBot="1">
      <c r="B31" s="7" t="s">
        <v>313</v>
      </c>
      <c r="C31" s="38">
        <v>10570757</v>
      </c>
      <c r="D31" s="38">
        <v>70049598</v>
      </c>
      <c r="E31" s="38">
        <v>17292851</v>
      </c>
      <c r="F31" s="38">
        <v>4700762</v>
      </c>
      <c r="G31" s="38">
        <v>3076430</v>
      </c>
      <c r="H31" s="38">
        <v>80010439.00000001</v>
      </c>
      <c r="I31" s="38">
        <v>5078397</v>
      </c>
      <c r="J31" s="38">
        <v>1148098</v>
      </c>
      <c r="K31" s="38">
        <v>2024801</v>
      </c>
      <c r="L31" s="38">
        <v>1542324</v>
      </c>
      <c r="M31" s="38">
        <v>1367228</v>
      </c>
      <c r="N31" s="38">
        <v>2720662</v>
      </c>
      <c r="O31" s="38">
        <v>1348217</v>
      </c>
      <c r="P31" s="38">
        <v>1629946</v>
      </c>
      <c r="Q31" s="38">
        <v>2453344</v>
      </c>
      <c r="R31" s="38">
        <v>1493870</v>
      </c>
      <c r="S31" s="38">
        <v>1533263</v>
      </c>
      <c r="T31" s="38">
        <v>2061443</v>
      </c>
      <c r="U31" s="38">
        <v>1349146</v>
      </c>
      <c r="V31" s="38">
        <v>4755543</v>
      </c>
      <c r="W31" s="38">
        <v>3972176</v>
      </c>
      <c r="X31" s="38">
        <v>1232180</v>
      </c>
      <c r="Y31" s="38">
        <v>1145865</v>
      </c>
      <c r="Z31" s="38">
        <v>1339327</v>
      </c>
      <c r="AA31" s="38">
        <v>3765523</v>
      </c>
      <c r="AB31" s="38">
        <v>2401860</v>
      </c>
      <c r="AC31" s="38">
        <v>2112358</v>
      </c>
      <c r="AD31" s="38">
        <v>1121335</v>
      </c>
      <c r="AE31" s="38">
        <v>1952038</v>
      </c>
      <c r="AF31" s="38">
        <v>1353028</v>
      </c>
      <c r="AG31" s="38">
        <v>1936101</v>
      </c>
      <c r="AH31" s="38">
        <v>2711139</v>
      </c>
      <c r="AI31" s="38">
        <v>1944118</v>
      </c>
      <c r="AJ31" s="38">
        <v>3572964</v>
      </c>
      <c r="AK31" s="38">
        <v>1466509</v>
      </c>
      <c r="AL31" s="38">
        <v>3639481</v>
      </c>
      <c r="AM31" s="38">
        <v>1961461</v>
      </c>
      <c r="AN31" s="38">
        <v>1163497</v>
      </c>
      <c r="AO31" s="38">
        <v>8300458</v>
      </c>
      <c r="AP31" s="38">
        <v>4006976</v>
      </c>
      <c r="AQ31" s="38">
        <v>6784652</v>
      </c>
      <c r="AR31" s="38">
        <v>4481022</v>
      </c>
      <c r="AS31" s="38">
        <v>6769903</v>
      </c>
      <c r="AT31" s="38">
        <v>11867183</v>
      </c>
      <c r="AU31" s="38">
        <v>21630720</v>
      </c>
      <c r="AV31" s="38">
        <v>147161840</v>
      </c>
      <c r="AW31" s="38">
        <v>11096368</v>
      </c>
      <c r="AX31" s="38">
        <v>49115066</v>
      </c>
      <c r="AY31" s="38">
        <v>4118923</v>
      </c>
      <c r="AZ31" s="38">
        <v>15884200</v>
      </c>
      <c r="BA31" s="38">
        <v>27878683</v>
      </c>
      <c r="BB31" s="38">
        <v>17480520</v>
      </c>
      <c r="BC31" s="38">
        <v>4144254</v>
      </c>
      <c r="BD31" s="38">
        <v>15075395</v>
      </c>
      <c r="BE31" s="38">
        <v>10528005</v>
      </c>
      <c r="BF31" s="38">
        <v>14280736</v>
      </c>
      <c r="BG31" s="38">
        <v>12444487</v>
      </c>
      <c r="BH31" s="38"/>
      <c r="BI31" s="38"/>
      <c r="BJ31" s="38"/>
      <c r="BK31" s="28">
        <v>648047470</v>
      </c>
    </row>
    <row r="32" spans="2:63" ht="13.5" thickBot="1">
      <c r="B32" s="322" t="s">
        <v>110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4"/>
    </row>
    <row r="33" spans="2:63" ht="12.75">
      <c r="B33" s="117" t="s">
        <v>131</v>
      </c>
      <c r="C33" s="99"/>
      <c r="D33" s="99"/>
      <c r="E33" s="39">
        <v>32400</v>
      </c>
      <c r="F33" s="39">
        <v>212320</v>
      </c>
      <c r="G33" s="39"/>
      <c r="H33" s="39">
        <v>3500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>
        <v>232366</v>
      </c>
      <c r="AR33" s="39"/>
      <c r="AS33" s="39">
        <v>298800</v>
      </c>
      <c r="AT33" s="39">
        <v>70000</v>
      </c>
      <c r="AU33" s="39">
        <v>70000</v>
      </c>
      <c r="AV33" s="39">
        <v>330000</v>
      </c>
      <c r="AW33" s="39"/>
      <c r="AX33" s="39">
        <v>36750</v>
      </c>
      <c r="AY33" s="39"/>
      <c r="AZ33" s="39"/>
      <c r="BA33" s="72">
        <v>25000</v>
      </c>
      <c r="BB33" s="99"/>
      <c r="BC33" s="99"/>
      <c r="BD33" s="113"/>
      <c r="BE33" s="39">
        <v>214500</v>
      </c>
      <c r="BF33" s="57"/>
      <c r="BG33" s="57"/>
      <c r="BH33" s="57"/>
      <c r="BI33" s="57"/>
      <c r="BJ33" s="57"/>
      <c r="BK33" s="186">
        <v>1525636</v>
      </c>
    </row>
    <row r="34" spans="2:64" ht="25.5">
      <c r="B34" s="4" t="s">
        <v>132</v>
      </c>
      <c r="C34" s="33"/>
      <c r="D34" s="33"/>
      <c r="E34" s="32">
        <v>6600</v>
      </c>
      <c r="F34" s="32">
        <v>480680</v>
      </c>
      <c r="G34" s="32"/>
      <c r="H34" s="32">
        <v>792000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>
        <v>4767634</v>
      </c>
      <c r="AR34" s="32"/>
      <c r="AS34" s="32">
        <v>476200</v>
      </c>
      <c r="AT34" s="32">
        <v>188000</v>
      </c>
      <c r="AU34" s="32">
        <v>290000</v>
      </c>
      <c r="AV34" s="32">
        <v>5378728</v>
      </c>
      <c r="AW34" s="32"/>
      <c r="AX34" s="32">
        <v>1020025</v>
      </c>
      <c r="AY34" s="32"/>
      <c r="AZ34" s="32">
        <v>236800</v>
      </c>
      <c r="BA34" s="32">
        <v>380000</v>
      </c>
      <c r="BB34" s="32"/>
      <c r="BC34" s="32"/>
      <c r="BD34" s="18"/>
      <c r="BE34" s="32">
        <v>1345500</v>
      </c>
      <c r="BF34" s="3"/>
      <c r="BG34" s="32">
        <v>2230500</v>
      </c>
      <c r="BH34" s="32"/>
      <c r="BI34" s="32"/>
      <c r="BJ34" s="32"/>
      <c r="BK34" s="50">
        <v>17592667</v>
      </c>
      <c r="BL34" t="s">
        <v>140</v>
      </c>
    </row>
    <row r="35" spans="2:63" ht="13.5" thickBot="1">
      <c r="B35" s="121" t="s">
        <v>314</v>
      </c>
      <c r="C35" s="38"/>
      <c r="D35" s="38"/>
      <c r="E35" s="38">
        <v>39000</v>
      </c>
      <c r="F35" s="38">
        <v>693000</v>
      </c>
      <c r="G35" s="38"/>
      <c r="H35" s="38">
        <v>795500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>
        <v>5000000</v>
      </c>
      <c r="AR35" s="38"/>
      <c r="AS35" s="38">
        <v>775000</v>
      </c>
      <c r="AT35" s="38">
        <v>258000</v>
      </c>
      <c r="AU35" s="38">
        <v>360000</v>
      </c>
      <c r="AV35" s="38">
        <v>5708728</v>
      </c>
      <c r="AW35" s="38"/>
      <c r="AX35" s="38">
        <v>1056775</v>
      </c>
      <c r="AY35" s="38"/>
      <c r="AZ35" s="38">
        <v>236800</v>
      </c>
      <c r="BA35" s="38">
        <f>SUM(BA33:BA34)</f>
        <v>405000</v>
      </c>
      <c r="BB35" s="38"/>
      <c r="BC35" s="38"/>
      <c r="BD35" s="115"/>
      <c r="BE35" s="38">
        <v>1560000</v>
      </c>
      <c r="BF35" s="51"/>
      <c r="BG35" s="38">
        <v>2230500</v>
      </c>
      <c r="BH35" s="38"/>
      <c r="BI35" s="38"/>
      <c r="BJ35" s="38"/>
      <c r="BK35" s="28">
        <v>19118303</v>
      </c>
    </row>
    <row r="36" spans="2:63" ht="13.5" thickBot="1">
      <c r="B36" s="322" t="s">
        <v>138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4"/>
    </row>
    <row r="37" spans="2:63" ht="38.25">
      <c r="B37" s="19" t="s">
        <v>139</v>
      </c>
      <c r="C37" s="39">
        <v>13100000</v>
      </c>
      <c r="D37" s="57"/>
      <c r="E37" s="57"/>
      <c r="F37" s="57"/>
      <c r="G37" s="57"/>
      <c r="H37" s="39">
        <v>700000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>
        <v>60000</v>
      </c>
      <c r="AW37" s="39"/>
      <c r="AX37" s="39"/>
      <c r="AY37" s="39">
        <v>18000</v>
      </c>
      <c r="AZ37" s="39"/>
      <c r="BA37" s="39"/>
      <c r="BB37" s="39">
        <v>1360000</v>
      </c>
      <c r="BC37" s="39"/>
      <c r="BD37" s="39">
        <v>2300000</v>
      </c>
      <c r="BE37" s="57"/>
      <c r="BF37" s="57"/>
      <c r="BG37" s="57"/>
      <c r="BH37" s="57"/>
      <c r="BI37" s="57"/>
      <c r="BJ37" s="57"/>
      <c r="BK37" s="186">
        <v>17538000</v>
      </c>
    </row>
    <row r="38" spans="2:63" ht="13.5" thickBot="1">
      <c r="B38" s="121" t="s">
        <v>315</v>
      </c>
      <c r="C38" s="38">
        <v>13100000</v>
      </c>
      <c r="D38" s="51"/>
      <c r="E38" s="51"/>
      <c r="F38" s="51"/>
      <c r="G38" s="51"/>
      <c r="H38" s="38">
        <v>700000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>
        <v>60000</v>
      </c>
      <c r="AW38" s="38"/>
      <c r="AX38" s="38"/>
      <c r="AY38" s="38">
        <v>18000</v>
      </c>
      <c r="AZ38" s="38"/>
      <c r="BA38" s="38"/>
      <c r="BB38" s="38">
        <v>1360000</v>
      </c>
      <c r="BC38" s="38"/>
      <c r="BD38" s="38">
        <v>2300000</v>
      </c>
      <c r="BE38" s="51"/>
      <c r="BF38" s="51"/>
      <c r="BG38" s="51"/>
      <c r="BH38" s="51"/>
      <c r="BI38" s="51"/>
      <c r="BJ38" s="51"/>
      <c r="BK38" s="28">
        <v>17538000</v>
      </c>
    </row>
    <row r="39" spans="2:63" ht="13.5" thickBot="1">
      <c r="B39" s="322" t="s">
        <v>421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324"/>
    </row>
    <row r="40" spans="2:63" ht="12.75">
      <c r="B40" s="19" t="s">
        <v>532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39">
        <v>898652374</v>
      </c>
      <c r="AW40" s="39"/>
      <c r="AX40" s="39"/>
      <c r="AY40" s="39"/>
      <c r="AZ40" s="39"/>
      <c r="BA40" s="39">
        <v>126317000</v>
      </c>
      <c r="BB40" s="39">
        <v>95000</v>
      </c>
      <c r="BC40" s="39"/>
      <c r="BD40" s="113"/>
      <c r="BE40" s="57"/>
      <c r="BF40" s="57"/>
      <c r="BG40" s="57"/>
      <c r="BH40" s="57"/>
      <c r="BI40" s="57"/>
      <c r="BJ40" s="57"/>
      <c r="BK40" s="186">
        <v>1025064374</v>
      </c>
    </row>
    <row r="41" spans="2:63" ht="13.5" thickBot="1">
      <c r="B41" s="222" t="s">
        <v>505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94"/>
      <c r="AW41" s="94"/>
      <c r="AX41" s="94"/>
      <c r="AY41" s="94"/>
      <c r="AZ41" s="94"/>
      <c r="BA41" s="94"/>
      <c r="BB41" s="94"/>
      <c r="BC41" s="94"/>
      <c r="BD41" s="81"/>
      <c r="BE41" s="51"/>
      <c r="BF41" s="51"/>
      <c r="BG41" s="51"/>
      <c r="BH41" s="94">
        <v>152413283</v>
      </c>
      <c r="BI41" s="94">
        <v>15243902</v>
      </c>
      <c r="BJ41" s="94">
        <v>31986459</v>
      </c>
      <c r="BK41" s="28">
        <v>199643644</v>
      </c>
    </row>
    <row r="42" spans="2:63" ht="13.5" thickBot="1">
      <c r="B42" s="196" t="s">
        <v>357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>
        <v>898652374</v>
      </c>
      <c r="AW42" s="197"/>
      <c r="AX42" s="197"/>
      <c r="AY42" s="197"/>
      <c r="AZ42" s="197"/>
      <c r="BA42" s="197">
        <v>126317000</v>
      </c>
      <c r="BB42" s="197">
        <v>95000</v>
      </c>
      <c r="BC42" s="197"/>
      <c r="BD42" s="247"/>
      <c r="BE42" s="204"/>
      <c r="BF42" s="204"/>
      <c r="BG42" s="204"/>
      <c r="BH42" s="197">
        <v>152413283</v>
      </c>
      <c r="BI42" s="197">
        <v>15243902</v>
      </c>
      <c r="BJ42" s="197">
        <v>31986459</v>
      </c>
      <c r="BK42" s="198">
        <v>1224708018</v>
      </c>
    </row>
    <row r="43" spans="2:63" ht="13.5" thickBot="1">
      <c r="B43" s="195" t="s">
        <v>356</v>
      </c>
      <c r="C43" s="191">
        <v>44238150</v>
      </c>
      <c r="D43" s="191">
        <v>503559048</v>
      </c>
      <c r="E43" s="191">
        <v>28304518</v>
      </c>
      <c r="F43" s="191">
        <v>23511088</v>
      </c>
      <c r="G43" s="191">
        <v>23378815</v>
      </c>
      <c r="H43" s="191">
        <v>97093937.00000001</v>
      </c>
      <c r="I43" s="191">
        <v>22630989</v>
      </c>
      <c r="J43" s="191">
        <v>6207740</v>
      </c>
      <c r="K43" s="191">
        <v>9053181</v>
      </c>
      <c r="L43" s="191">
        <v>6507687</v>
      </c>
      <c r="M43" s="191">
        <v>7210684</v>
      </c>
      <c r="N43" s="191">
        <v>12576446</v>
      </c>
      <c r="O43" s="191">
        <v>6002927</v>
      </c>
      <c r="P43" s="191">
        <v>7542791</v>
      </c>
      <c r="Q43" s="191">
        <v>9870007</v>
      </c>
      <c r="R43" s="191">
        <v>6381525</v>
      </c>
      <c r="S43" s="191">
        <v>8650265</v>
      </c>
      <c r="T43" s="191">
        <v>9589152</v>
      </c>
      <c r="U43" s="191">
        <v>8454399</v>
      </c>
      <c r="V43" s="191">
        <v>12473894</v>
      </c>
      <c r="W43" s="191">
        <v>16758695</v>
      </c>
      <c r="X43" s="191">
        <v>7034979</v>
      </c>
      <c r="Y43" s="191">
        <v>8133232</v>
      </c>
      <c r="Z43" s="191">
        <v>6397372</v>
      </c>
      <c r="AA43" s="191">
        <v>9951943</v>
      </c>
      <c r="AB43" s="191">
        <v>8860068</v>
      </c>
      <c r="AC43" s="191">
        <v>10662911</v>
      </c>
      <c r="AD43" s="191">
        <v>7503956</v>
      </c>
      <c r="AE43" s="191">
        <v>6951491</v>
      </c>
      <c r="AF43" s="191">
        <v>7881051</v>
      </c>
      <c r="AG43" s="191">
        <v>8818200</v>
      </c>
      <c r="AH43" s="191">
        <v>9330347</v>
      </c>
      <c r="AI43" s="191">
        <v>7837576</v>
      </c>
      <c r="AJ43" s="191">
        <v>14014906</v>
      </c>
      <c r="AK43" s="191">
        <v>7094372</v>
      </c>
      <c r="AL43" s="191">
        <v>15407148</v>
      </c>
      <c r="AM43" s="191">
        <v>8490974</v>
      </c>
      <c r="AN43" s="191">
        <v>7060108</v>
      </c>
      <c r="AO43" s="191">
        <v>27194864</v>
      </c>
      <c r="AP43" s="191">
        <v>13179166</v>
      </c>
      <c r="AQ43" s="191">
        <v>29316730</v>
      </c>
      <c r="AR43" s="191">
        <v>15341165</v>
      </c>
      <c r="AS43" s="191">
        <v>26795385</v>
      </c>
      <c r="AT43" s="191">
        <v>27191473</v>
      </c>
      <c r="AU43" s="191">
        <v>35162453</v>
      </c>
      <c r="AV43" s="191">
        <v>1110049890</v>
      </c>
      <c r="AW43" s="191">
        <v>30714904</v>
      </c>
      <c r="AX43" s="191">
        <v>70470319</v>
      </c>
      <c r="AY43" s="191">
        <v>17715079</v>
      </c>
      <c r="AZ43" s="191">
        <v>27475450</v>
      </c>
      <c r="BA43" s="191">
        <v>225827968</v>
      </c>
      <c r="BB43" s="191">
        <v>33608016</v>
      </c>
      <c r="BC43" s="191">
        <v>180421449</v>
      </c>
      <c r="BD43" s="191">
        <v>74683117</v>
      </c>
      <c r="BE43" s="191">
        <v>30692408</v>
      </c>
      <c r="BF43" s="191">
        <v>53545567</v>
      </c>
      <c r="BG43" s="191">
        <v>34259984</v>
      </c>
      <c r="BH43" s="191">
        <v>152413283</v>
      </c>
      <c r="BI43" s="191">
        <v>15243902</v>
      </c>
      <c r="BJ43" s="191">
        <v>31986459</v>
      </c>
      <c r="BK43" s="298">
        <v>3284715603.0000014</v>
      </c>
    </row>
    <row r="44" spans="2:63" ht="12.75">
      <c r="B44" s="335" t="s">
        <v>475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</row>
    <row r="45" spans="4:54" ht="12.75">
      <c r="D45" t="s">
        <v>140</v>
      </c>
      <c r="BB45" t="s">
        <v>140</v>
      </c>
    </row>
  </sheetData>
  <mergeCells count="8">
    <mergeCell ref="B44:BK44"/>
    <mergeCell ref="B2:BK2"/>
    <mergeCell ref="B4:BK4"/>
    <mergeCell ref="B13:BK13"/>
    <mergeCell ref="B22:BK22"/>
    <mergeCell ref="B32:BK32"/>
    <mergeCell ref="B36:BK36"/>
    <mergeCell ref="B39:BK39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7"/>
  <dimension ref="B2:AG56"/>
  <sheetViews>
    <sheetView workbookViewId="0" topLeftCell="A1">
      <selection activeCell="B3" sqref="B3"/>
    </sheetView>
  </sheetViews>
  <sheetFormatPr defaultColWidth="11.421875" defaultRowHeight="12.75"/>
  <cols>
    <col min="1" max="1" width="4.57421875" style="0" customWidth="1"/>
    <col min="2" max="2" width="46.00390625" style="0" customWidth="1"/>
    <col min="4" max="4" width="12.28125" style="0" bestFit="1" customWidth="1"/>
    <col min="5" max="5" width="14.00390625" style="0" bestFit="1" customWidth="1"/>
    <col min="7" max="11" width="14.8515625" style="0" customWidth="1"/>
    <col min="12" max="12" width="15.140625" style="0" customWidth="1"/>
    <col min="13" max="19" width="14.8515625" style="0" customWidth="1"/>
    <col min="20" max="20" width="15.421875" style="0" customWidth="1"/>
    <col min="21" max="22" width="14.00390625" style="0" bestFit="1" customWidth="1"/>
    <col min="23" max="23" width="13.00390625" style="0" bestFit="1" customWidth="1"/>
    <col min="24" max="24" width="11.28125" style="0" bestFit="1" customWidth="1"/>
    <col min="25" max="25" width="13.421875" style="0" customWidth="1"/>
    <col min="26" max="26" width="13.28125" style="0" customWidth="1"/>
    <col min="27" max="27" width="12.28125" style="0" bestFit="1" customWidth="1"/>
    <col min="28" max="28" width="11.28125" style="0" bestFit="1" customWidth="1"/>
    <col min="29" max="29" width="14.28125" style="0" customWidth="1"/>
    <col min="30" max="30" width="12.00390625" style="0" customWidth="1"/>
    <col min="31" max="31" width="12.28125" style="0" bestFit="1" customWidth="1"/>
    <col min="32" max="32" width="12.57421875" style="0" customWidth="1"/>
    <col min="33" max="33" width="13.8515625" style="0" bestFit="1" customWidth="1"/>
  </cols>
  <sheetData>
    <row r="1" ht="13.5" thickBot="1"/>
    <row r="2" spans="2:33" ht="13.5" thickBot="1">
      <c r="B2" s="325" t="s">
        <v>559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7"/>
    </row>
    <row r="3" spans="2:33" ht="81" customHeight="1" thickBot="1">
      <c r="B3" s="9" t="s">
        <v>912</v>
      </c>
      <c r="C3" s="22" t="s">
        <v>850</v>
      </c>
      <c r="D3" s="22" t="s">
        <v>494</v>
      </c>
      <c r="E3" s="22" t="s">
        <v>711</v>
      </c>
      <c r="F3" s="22" t="s">
        <v>387</v>
      </c>
      <c r="G3" s="22" t="s">
        <v>712</v>
      </c>
      <c r="H3" s="22" t="s">
        <v>713</v>
      </c>
      <c r="I3" s="22" t="s">
        <v>714</v>
      </c>
      <c r="J3" s="22" t="s">
        <v>1110</v>
      </c>
      <c r="K3" s="22" t="s">
        <v>715</v>
      </c>
      <c r="L3" s="22" t="s">
        <v>778</v>
      </c>
      <c r="M3" s="22" t="s">
        <v>716</v>
      </c>
      <c r="N3" s="22" t="s">
        <v>717</v>
      </c>
      <c r="O3" s="22" t="s">
        <v>718</v>
      </c>
      <c r="P3" s="22" t="s">
        <v>720</v>
      </c>
      <c r="Q3" s="22" t="s">
        <v>719</v>
      </c>
      <c r="R3" s="22" t="s">
        <v>721</v>
      </c>
      <c r="S3" s="22" t="s">
        <v>722</v>
      </c>
      <c r="T3" s="22" t="s">
        <v>723</v>
      </c>
      <c r="U3" s="22" t="s">
        <v>724</v>
      </c>
      <c r="V3" s="22" t="s">
        <v>729</v>
      </c>
      <c r="W3" s="22" t="s">
        <v>725</v>
      </c>
      <c r="X3" s="22" t="s">
        <v>726</v>
      </c>
      <c r="Y3" s="22" t="s">
        <v>727</v>
      </c>
      <c r="Z3" s="22" t="s">
        <v>728</v>
      </c>
      <c r="AA3" s="22" t="s">
        <v>730</v>
      </c>
      <c r="AB3" s="22" t="s">
        <v>292</v>
      </c>
      <c r="AC3" s="22" t="s">
        <v>360</v>
      </c>
      <c r="AD3" s="22" t="s">
        <v>783</v>
      </c>
      <c r="AE3" s="22" t="s">
        <v>732</v>
      </c>
      <c r="AF3" s="9" t="s">
        <v>733</v>
      </c>
      <c r="AG3" s="108" t="s">
        <v>560</v>
      </c>
    </row>
    <row r="4" spans="2:33" ht="13.5" thickBot="1">
      <c r="B4" s="325" t="s">
        <v>583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7"/>
    </row>
    <row r="5" spans="2:33" ht="12" customHeight="1">
      <c r="B5" s="19" t="s">
        <v>111</v>
      </c>
      <c r="C5" s="39">
        <v>5481717</v>
      </c>
      <c r="D5" s="39">
        <v>5151059</v>
      </c>
      <c r="E5" s="39">
        <v>2187726</v>
      </c>
      <c r="F5" s="39">
        <v>2560513</v>
      </c>
      <c r="G5" s="39">
        <v>3813685</v>
      </c>
      <c r="H5" s="39">
        <v>2190317</v>
      </c>
      <c r="I5" s="39">
        <v>3925857</v>
      </c>
      <c r="J5" s="39">
        <v>3555197</v>
      </c>
      <c r="K5" s="39">
        <v>3381990</v>
      </c>
      <c r="L5" s="39">
        <v>3594057</v>
      </c>
      <c r="M5" s="39">
        <v>4495517</v>
      </c>
      <c r="N5" s="39">
        <v>3327843</v>
      </c>
      <c r="O5" s="39">
        <v>3214356</v>
      </c>
      <c r="P5" s="39">
        <v>2023466</v>
      </c>
      <c r="Q5" s="39">
        <v>5787529</v>
      </c>
      <c r="R5" s="39">
        <v>3569134</v>
      </c>
      <c r="S5" s="39">
        <v>2668111</v>
      </c>
      <c r="T5" s="39">
        <v>3257333</v>
      </c>
      <c r="U5" s="39">
        <v>3678572</v>
      </c>
      <c r="V5" s="39">
        <v>7264277</v>
      </c>
      <c r="W5" s="39">
        <v>2466717</v>
      </c>
      <c r="X5" s="39">
        <v>4201589</v>
      </c>
      <c r="Y5" s="39">
        <v>4444366</v>
      </c>
      <c r="Z5" s="39">
        <v>2286344</v>
      </c>
      <c r="AA5" s="39">
        <v>1119691</v>
      </c>
      <c r="AB5" s="39">
        <v>3900072</v>
      </c>
      <c r="AC5" s="39">
        <v>17371882</v>
      </c>
      <c r="AD5" s="39">
        <v>2499837</v>
      </c>
      <c r="AE5" s="39"/>
      <c r="AF5" s="113"/>
      <c r="AG5" s="186">
        <v>113418754</v>
      </c>
    </row>
    <row r="6" spans="2:33" ht="12.75">
      <c r="B6" s="4" t="s">
        <v>112</v>
      </c>
      <c r="C6" s="32">
        <v>1137975</v>
      </c>
      <c r="D6" s="32">
        <v>1786909</v>
      </c>
      <c r="E6" s="32">
        <v>304200</v>
      </c>
      <c r="F6" s="32">
        <v>922800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2">
        <v>1543824</v>
      </c>
      <c r="W6" s="32"/>
      <c r="X6" s="32">
        <v>1037000</v>
      </c>
      <c r="Y6" s="32"/>
      <c r="Z6" s="32"/>
      <c r="AA6" s="32">
        <v>291627</v>
      </c>
      <c r="AB6" s="32">
        <v>477395</v>
      </c>
      <c r="AC6" s="32">
        <v>1253691</v>
      </c>
      <c r="AD6" s="32"/>
      <c r="AE6" s="32"/>
      <c r="AF6" s="78"/>
      <c r="AG6" s="50">
        <v>8755421</v>
      </c>
    </row>
    <row r="7" spans="2:33" ht="12.75">
      <c r="B7" s="4" t="s">
        <v>113</v>
      </c>
      <c r="C7" s="32">
        <v>1019374</v>
      </c>
      <c r="D7" s="32">
        <v>956093</v>
      </c>
      <c r="E7" s="32">
        <v>407520</v>
      </c>
      <c r="F7" s="32">
        <v>431369</v>
      </c>
      <c r="G7" s="32">
        <v>678134</v>
      </c>
      <c r="H7" s="32">
        <v>402349</v>
      </c>
      <c r="I7" s="32">
        <v>674743</v>
      </c>
      <c r="J7" s="32">
        <v>641749</v>
      </c>
      <c r="K7" s="32">
        <v>569762</v>
      </c>
      <c r="L7" s="32">
        <v>642622</v>
      </c>
      <c r="M7" s="32">
        <v>757358</v>
      </c>
      <c r="N7" s="32">
        <v>575822</v>
      </c>
      <c r="O7" s="32">
        <v>555356</v>
      </c>
      <c r="P7" s="32">
        <v>340893</v>
      </c>
      <c r="Q7" s="32">
        <v>975023</v>
      </c>
      <c r="R7" s="32">
        <v>622127</v>
      </c>
      <c r="S7" s="32">
        <v>496982</v>
      </c>
      <c r="T7" s="32">
        <v>616325</v>
      </c>
      <c r="U7" s="32">
        <v>685579</v>
      </c>
      <c r="V7" s="32">
        <v>1342415</v>
      </c>
      <c r="W7" s="32">
        <v>456671</v>
      </c>
      <c r="X7" s="32">
        <v>776429</v>
      </c>
      <c r="Y7" s="32">
        <v>824669</v>
      </c>
      <c r="Z7" s="32">
        <v>416343</v>
      </c>
      <c r="AA7" s="32">
        <v>206516</v>
      </c>
      <c r="AB7" s="32">
        <v>730578</v>
      </c>
      <c r="AC7" s="32">
        <v>4102351</v>
      </c>
      <c r="AD7" s="32">
        <v>473491</v>
      </c>
      <c r="AE7" s="32"/>
      <c r="AF7" s="78"/>
      <c r="AG7" s="50">
        <v>21378643</v>
      </c>
    </row>
    <row r="8" spans="2:33" ht="25.5">
      <c r="B8" s="4" t="s">
        <v>114</v>
      </c>
      <c r="C8" s="32">
        <v>1482023</v>
      </c>
      <c r="D8" s="32">
        <v>2264529</v>
      </c>
      <c r="E8" s="32">
        <v>961792</v>
      </c>
      <c r="F8" s="32">
        <v>1125662</v>
      </c>
      <c r="G8" s="32">
        <v>1676539</v>
      </c>
      <c r="H8" s="32">
        <v>962932</v>
      </c>
      <c r="I8" s="32">
        <v>1725847</v>
      </c>
      <c r="J8" s="32">
        <v>1562911</v>
      </c>
      <c r="K8" s="32">
        <v>1486774</v>
      </c>
      <c r="L8" s="32">
        <v>1579996</v>
      </c>
      <c r="M8" s="32">
        <v>1976260</v>
      </c>
      <c r="N8" s="32">
        <v>1462971</v>
      </c>
      <c r="O8" s="32">
        <v>1413083</v>
      </c>
      <c r="P8" s="32">
        <v>889585</v>
      </c>
      <c r="Q8" s="32">
        <v>1558437</v>
      </c>
      <c r="R8" s="32">
        <v>1569039</v>
      </c>
      <c r="S8" s="32">
        <v>1172962</v>
      </c>
      <c r="T8" s="32">
        <v>1431975</v>
      </c>
      <c r="U8" s="32">
        <v>1617145</v>
      </c>
      <c r="V8" s="32">
        <v>3193666</v>
      </c>
      <c r="W8" s="32">
        <v>1084432</v>
      </c>
      <c r="X8" s="32">
        <v>1847255</v>
      </c>
      <c r="Y8" s="32">
        <v>1222816</v>
      </c>
      <c r="Z8" s="32">
        <v>1005142</v>
      </c>
      <c r="AA8" s="32">
        <v>492300</v>
      </c>
      <c r="AB8" s="32">
        <v>1744147</v>
      </c>
      <c r="AC8" s="32">
        <v>5203743</v>
      </c>
      <c r="AD8" s="32">
        <v>1098992</v>
      </c>
      <c r="AE8" s="32"/>
      <c r="AF8" s="78"/>
      <c r="AG8" s="50">
        <v>44812955</v>
      </c>
    </row>
    <row r="9" spans="2:33" ht="12.75" customHeight="1">
      <c r="B9" s="4" t="s">
        <v>115</v>
      </c>
      <c r="C9" s="32">
        <v>13242177</v>
      </c>
      <c r="D9" s="32">
        <v>11003481</v>
      </c>
      <c r="E9" s="32">
        <v>3938918</v>
      </c>
      <c r="F9" s="32">
        <v>9558331</v>
      </c>
      <c r="G9" s="32">
        <v>5167356</v>
      </c>
      <c r="H9" s="32">
        <v>3595282</v>
      </c>
      <c r="I9" s="32">
        <v>4714848</v>
      </c>
      <c r="J9" s="32">
        <v>4228855</v>
      </c>
      <c r="K9" s="32">
        <v>4628791</v>
      </c>
      <c r="L9" s="32">
        <v>4408710</v>
      </c>
      <c r="M9" s="32">
        <v>4535880</v>
      </c>
      <c r="N9" s="32">
        <v>4097231</v>
      </c>
      <c r="O9" s="32">
        <v>4639988</v>
      </c>
      <c r="P9" s="32">
        <v>3421708</v>
      </c>
      <c r="Q9" s="32">
        <v>5106714</v>
      </c>
      <c r="R9" s="32">
        <v>4903334</v>
      </c>
      <c r="S9" s="32">
        <v>3428766</v>
      </c>
      <c r="T9" s="32">
        <v>3213798</v>
      </c>
      <c r="U9" s="32">
        <v>8870381</v>
      </c>
      <c r="V9" s="32">
        <v>9106128</v>
      </c>
      <c r="W9" s="32">
        <v>5862103</v>
      </c>
      <c r="X9" s="32">
        <v>5223917</v>
      </c>
      <c r="Y9" s="32">
        <v>14979984</v>
      </c>
      <c r="Z9" s="32">
        <v>4273281</v>
      </c>
      <c r="AA9" s="32">
        <v>3489607</v>
      </c>
      <c r="AB9" s="32">
        <v>9252104</v>
      </c>
      <c r="AC9" s="32">
        <v>22375120</v>
      </c>
      <c r="AD9" s="32">
        <v>5201233</v>
      </c>
      <c r="AE9" s="32"/>
      <c r="AF9" s="18"/>
      <c r="AG9" s="50">
        <v>186468026</v>
      </c>
    </row>
    <row r="10" spans="2:33" ht="12.75">
      <c r="B10" s="4" t="s">
        <v>359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>
        <v>7447000</v>
      </c>
      <c r="AC10" s="3"/>
      <c r="AD10" s="3"/>
      <c r="AE10" s="3"/>
      <c r="AF10" s="18"/>
      <c r="AG10" s="50">
        <v>7447000</v>
      </c>
    </row>
    <row r="11" spans="2:33" ht="13.5" thickBot="1">
      <c r="B11" s="7" t="s">
        <v>911</v>
      </c>
      <c r="C11" s="38">
        <v>22363266</v>
      </c>
      <c r="D11" s="38">
        <v>21162071</v>
      </c>
      <c r="E11" s="38">
        <v>7800156</v>
      </c>
      <c r="F11" s="38">
        <v>14598675</v>
      </c>
      <c r="G11" s="38">
        <v>11335714</v>
      </c>
      <c r="H11" s="38">
        <v>7150880</v>
      </c>
      <c r="I11" s="38">
        <v>11041295</v>
      </c>
      <c r="J11" s="38">
        <v>9988712</v>
      </c>
      <c r="K11" s="38">
        <v>10067317</v>
      </c>
      <c r="L11" s="38">
        <v>10225385</v>
      </c>
      <c r="M11" s="38">
        <v>11765015</v>
      </c>
      <c r="N11" s="38">
        <v>9463867</v>
      </c>
      <c r="O11" s="38">
        <v>9822783</v>
      </c>
      <c r="P11" s="38">
        <v>6675652</v>
      </c>
      <c r="Q11" s="38">
        <v>13427703</v>
      </c>
      <c r="R11" s="38">
        <v>10663634</v>
      </c>
      <c r="S11" s="38">
        <v>7766821</v>
      </c>
      <c r="T11" s="38">
        <v>8519431</v>
      </c>
      <c r="U11" s="38">
        <v>14851677</v>
      </c>
      <c r="V11" s="38">
        <v>22450310</v>
      </c>
      <c r="W11" s="38">
        <v>9869923</v>
      </c>
      <c r="X11" s="38">
        <v>13086190</v>
      </c>
      <c r="Y11" s="38">
        <v>21471835</v>
      </c>
      <c r="Z11" s="38">
        <v>7981110</v>
      </c>
      <c r="AA11" s="38">
        <v>5599741</v>
      </c>
      <c r="AB11" s="38">
        <v>23551296</v>
      </c>
      <c r="AC11" s="38">
        <v>50306787</v>
      </c>
      <c r="AD11" s="38">
        <v>9273553</v>
      </c>
      <c r="AE11" s="38"/>
      <c r="AF11" s="81"/>
      <c r="AG11" s="28">
        <v>382280799</v>
      </c>
    </row>
    <row r="12" spans="2:33" ht="13.5" thickBot="1">
      <c r="B12" s="318" t="s">
        <v>584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20"/>
    </row>
    <row r="13" spans="2:33" ht="12.75" customHeight="1">
      <c r="B13" s="19" t="s">
        <v>117</v>
      </c>
      <c r="C13" s="39">
        <v>640000</v>
      </c>
      <c r="D13" s="39">
        <v>305000</v>
      </c>
      <c r="E13" s="39">
        <v>210000</v>
      </c>
      <c r="F13" s="39">
        <v>89000</v>
      </c>
      <c r="G13" s="39">
        <v>212160</v>
      </c>
      <c r="H13" s="39">
        <v>86242</v>
      </c>
      <c r="I13" s="39">
        <v>136900</v>
      </c>
      <c r="J13" s="39">
        <v>177600</v>
      </c>
      <c r="K13" s="39">
        <v>146800</v>
      </c>
      <c r="L13" s="39">
        <v>129085</v>
      </c>
      <c r="M13" s="39">
        <v>224400</v>
      </c>
      <c r="N13" s="39">
        <v>64840</v>
      </c>
      <c r="O13" s="39">
        <v>105300</v>
      </c>
      <c r="P13" s="39">
        <v>77220</v>
      </c>
      <c r="Q13" s="39">
        <v>157000</v>
      </c>
      <c r="R13" s="39">
        <v>93316</v>
      </c>
      <c r="S13" s="39">
        <v>249700</v>
      </c>
      <c r="T13" s="39">
        <v>83500</v>
      </c>
      <c r="U13" s="39">
        <v>310000</v>
      </c>
      <c r="V13" s="39">
        <v>410000</v>
      </c>
      <c r="W13" s="39">
        <v>276000</v>
      </c>
      <c r="X13" s="39">
        <v>226000</v>
      </c>
      <c r="Y13" s="39">
        <v>290000</v>
      </c>
      <c r="Z13" s="39">
        <v>230000</v>
      </c>
      <c r="AA13" s="39">
        <v>209000</v>
      </c>
      <c r="AB13" s="39">
        <v>270000</v>
      </c>
      <c r="AC13" s="39">
        <v>577000</v>
      </c>
      <c r="AD13" s="39">
        <v>265000</v>
      </c>
      <c r="AE13" s="39"/>
      <c r="AF13" s="113"/>
      <c r="AG13" s="186">
        <v>6251063</v>
      </c>
    </row>
    <row r="14" spans="2:33" ht="12.75">
      <c r="B14" s="4" t="s">
        <v>118</v>
      </c>
      <c r="C14" s="32">
        <v>370000</v>
      </c>
      <c r="D14" s="32">
        <v>19000</v>
      </c>
      <c r="E14" s="32">
        <v>25000</v>
      </c>
      <c r="F14" s="32"/>
      <c r="G14" s="32">
        <v>22800</v>
      </c>
      <c r="H14" s="32">
        <v>3456</v>
      </c>
      <c r="I14" s="32">
        <v>136730</v>
      </c>
      <c r="J14" s="32">
        <v>3600</v>
      </c>
      <c r="K14" s="32">
        <v>45900</v>
      </c>
      <c r="L14" s="32">
        <v>7596</v>
      </c>
      <c r="M14" s="32">
        <v>160130</v>
      </c>
      <c r="N14" s="32">
        <v>8400</v>
      </c>
      <c r="O14" s="32">
        <v>20400</v>
      </c>
      <c r="P14" s="32">
        <v>6000</v>
      </c>
      <c r="Q14" s="32">
        <v>30200</v>
      </c>
      <c r="R14" s="32">
        <v>10532</v>
      </c>
      <c r="S14" s="32">
        <v>55000</v>
      </c>
      <c r="T14" s="32">
        <v>12000</v>
      </c>
      <c r="U14" s="32">
        <v>120000</v>
      </c>
      <c r="V14" s="32">
        <v>42000</v>
      </c>
      <c r="W14" s="32">
        <v>18000</v>
      </c>
      <c r="X14" s="32">
        <v>30000</v>
      </c>
      <c r="Y14" s="32">
        <v>85000</v>
      </c>
      <c r="Z14" s="32">
        <v>14000</v>
      </c>
      <c r="AA14" s="32">
        <v>11000</v>
      </c>
      <c r="AB14" s="32">
        <v>140000</v>
      </c>
      <c r="AC14" s="32">
        <v>432000</v>
      </c>
      <c r="AD14" s="32">
        <v>9000</v>
      </c>
      <c r="AE14" s="32"/>
      <c r="AF14" s="78"/>
      <c r="AG14" s="50">
        <v>1837744</v>
      </c>
    </row>
    <row r="15" spans="2:33" ht="12.75">
      <c r="B15" s="4" t="s">
        <v>119</v>
      </c>
      <c r="C15" s="32">
        <v>64000</v>
      </c>
      <c r="D15" s="32">
        <v>6000</v>
      </c>
      <c r="E15" s="32">
        <v>6000</v>
      </c>
      <c r="F15" s="32"/>
      <c r="G15" s="32">
        <v>54380</v>
      </c>
      <c r="H15" s="32">
        <v>25000</v>
      </c>
      <c r="I15" s="32">
        <v>111700</v>
      </c>
      <c r="J15" s="32">
        <v>126000</v>
      </c>
      <c r="K15" s="32">
        <v>35700</v>
      </c>
      <c r="L15" s="32">
        <v>6000</v>
      </c>
      <c r="M15" s="32">
        <v>41200</v>
      </c>
      <c r="N15" s="32">
        <v>61000</v>
      </c>
      <c r="O15" s="32">
        <v>68000</v>
      </c>
      <c r="P15" s="32">
        <v>21000</v>
      </c>
      <c r="Q15" s="32">
        <v>67000</v>
      </c>
      <c r="R15" s="32">
        <v>18500</v>
      </c>
      <c r="S15" s="32">
        <v>50000</v>
      </c>
      <c r="T15" s="32">
        <v>80385</v>
      </c>
      <c r="U15" s="32">
        <v>30000</v>
      </c>
      <c r="V15" s="32">
        <v>15000</v>
      </c>
      <c r="W15" s="32">
        <v>6000</v>
      </c>
      <c r="X15" s="32">
        <v>12000</v>
      </c>
      <c r="Y15" s="32">
        <v>18000</v>
      </c>
      <c r="Z15" s="32">
        <v>9000</v>
      </c>
      <c r="AA15" s="32">
        <v>3000</v>
      </c>
      <c r="AB15" s="32">
        <v>41000</v>
      </c>
      <c r="AC15" s="32">
        <v>72000</v>
      </c>
      <c r="AD15" s="32">
        <v>43000</v>
      </c>
      <c r="AE15" s="32"/>
      <c r="AF15" s="78"/>
      <c r="AG15" s="50">
        <v>1090865</v>
      </c>
    </row>
    <row r="16" spans="2:33" ht="12.75">
      <c r="B16" s="4" t="s">
        <v>120</v>
      </c>
      <c r="C16" s="32">
        <v>106000</v>
      </c>
      <c r="D16" s="32">
        <v>3000</v>
      </c>
      <c r="E16" s="32">
        <v>27000</v>
      </c>
      <c r="F16" s="32">
        <v>10000</v>
      </c>
      <c r="G16" s="32">
        <v>7572</v>
      </c>
      <c r="H16" s="32"/>
      <c r="I16" s="32">
        <v>14200</v>
      </c>
      <c r="J16" s="32">
        <v>13800</v>
      </c>
      <c r="K16" s="32">
        <v>12000</v>
      </c>
      <c r="L16" s="32">
        <v>1800</v>
      </c>
      <c r="M16" s="32"/>
      <c r="N16" s="32">
        <v>1000</v>
      </c>
      <c r="O16" s="32"/>
      <c r="P16" s="32"/>
      <c r="Q16" s="32">
        <v>3000</v>
      </c>
      <c r="R16" s="32">
        <v>5800</v>
      </c>
      <c r="S16" s="32">
        <v>57000</v>
      </c>
      <c r="T16" s="32">
        <v>5000</v>
      </c>
      <c r="U16" s="32">
        <v>50000</v>
      </c>
      <c r="V16" s="32">
        <v>106000</v>
      </c>
      <c r="W16" s="32">
        <v>24000</v>
      </c>
      <c r="X16" s="32">
        <v>76000</v>
      </c>
      <c r="Y16" s="32">
        <v>62000</v>
      </c>
      <c r="Z16" s="3"/>
      <c r="AA16" s="32">
        <v>24000</v>
      </c>
      <c r="AB16" s="32">
        <v>54000</v>
      </c>
      <c r="AC16" s="32">
        <v>166000</v>
      </c>
      <c r="AD16" s="32">
        <v>53000</v>
      </c>
      <c r="AE16" s="32"/>
      <c r="AF16" s="78"/>
      <c r="AG16" s="50">
        <v>882172</v>
      </c>
    </row>
    <row r="17" spans="2:33" ht="25.5">
      <c r="B17" s="4" t="s">
        <v>134</v>
      </c>
      <c r="C17" s="32">
        <v>36000</v>
      </c>
      <c r="D17" s="3"/>
      <c r="E17" s="3"/>
      <c r="F17" s="3"/>
      <c r="G17" s="32">
        <v>3200</v>
      </c>
      <c r="H17" s="32"/>
      <c r="I17" s="32">
        <v>1900</v>
      </c>
      <c r="J17" s="32">
        <v>2700</v>
      </c>
      <c r="K17" s="32">
        <v>500</v>
      </c>
      <c r="L17" s="32">
        <v>3000</v>
      </c>
      <c r="M17" s="32"/>
      <c r="N17" s="32">
        <v>465</v>
      </c>
      <c r="O17" s="32"/>
      <c r="P17" s="32"/>
      <c r="Q17" s="32">
        <v>2400</v>
      </c>
      <c r="R17" s="32"/>
      <c r="S17" s="32"/>
      <c r="T17" s="32">
        <v>5000</v>
      </c>
      <c r="U17" s="32">
        <v>12000</v>
      </c>
      <c r="V17" s="3"/>
      <c r="W17" s="32">
        <v>75000</v>
      </c>
      <c r="X17" s="32"/>
      <c r="Y17" s="32">
        <v>24000</v>
      </c>
      <c r="Z17" s="3"/>
      <c r="AA17" s="3"/>
      <c r="AB17" s="32">
        <v>3000</v>
      </c>
      <c r="AC17" s="32">
        <v>50000</v>
      </c>
      <c r="AD17" s="32"/>
      <c r="AE17" s="32"/>
      <c r="AF17" s="18"/>
      <c r="AG17" s="50">
        <v>219165</v>
      </c>
    </row>
    <row r="18" spans="2:33" ht="12.75">
      <c r="B18" s="4" t="s">
        <v>121</v>
      </c>
      <c r="C18" s="32">
        <v>512000</v>
      </c>
      <c r="D18" s="32">
        <v>125000</v>
      </c>
      <c r="E18" s="32">
        <v>100000</v>
      </c>
      <c r="F18" s="32">
        <v>80000</v>
      </c>
      <c r="G18" s="32">
        <v>413225</v>
      </c>
      <c r="H18" s="32">
        <v>188844</v>
      </c>
      <c r="I18" s="32">
        <v>327700</v>
      </c>
      <c r="J18" s="32">
        <v>400168</v>
      </c>
      <c r="K18" s="32">
        <v>364400</v>
      </c>
      <c r="L18" s="32">
        <v>321200</v>
      </c>
      <c r="M18" s="32">
        <v>744000</v>
      </c>
      <c r="N18" s="32">
        <v>139000</v>
      </c>
      <c r="O18" s="32">
        <v>279000</v>
      </c>
      <c r="P18" s="32">
        <v>117500</v>
      </c>
      <c r="Q18" s="32">
        <v>354930</v>
      </c>
      <c r="R18" s="32">
        <v>144700</v>
      </c>
      <c r="S18" s="32">
        <v>946330</v>
      </c>
      <c r="T18" s="32">
        <v>395130</v>
      </c>
      <c r="U18" s="32">
        <v>212000</v>
      </c>
      <c r="V18" s="32">
        <v>250000</v>
      </c>
      <c r="W18" s="32">
        <v>12000</v>
      </c>
      <c r="X18" s="32">
        <v>75000</v>
      </c>
      <c r="Y18" s="32">
        <v>112000</v>
      </c>
      <c r="Z18" s="32">
        <v>115000</v>
      </c>
      <c r="AA18" s="32">
        <v>70000</v>
      </c>
      <c r="AB18" s="32">
        <v>212000</v>
      </c>
      <c r="AC18" s="32">
        <v>830000</v>
      </c>
      <c r="AD18" s="32">
        <v>75000</v>
      </c>
      <c r="AE18" s="32"/>
      <c r="AF18" s="18"/>
      <c r="AG18" s="50">
        <v>7916127</v>
      </c>
    </row>
    <row r="19" spans="2:33" ht="25.5">
      <c r="B19" s="4" t="s">
        <v>122</v>
      </c>
      <c r="C19" s="32">
        <v>24000</v>
      </c>
      <c r="D19" s="32">
        <v>24000</v>
      </c>
      <c r="E19" s="32">
        <v>12000</v>
      </c>
      <c r="F19" s="32"/>
      <c r="G19" s="3"/>
      <c r="H19" s="3"/>
      <c r="I19" s="3"/>
      <c r="J19" s="32">
        <v>6000</v>
      </c>
      <c r="K19" s="3"/>
      <c r="L19" s="3"/>
      <c r="M19" s="3"/>
      <c r="N19" s="3"/>
      <c r="O19" s="3"/>
      <c r="P19" s="3"/>
      <c r="Q19" s="3"/>
      <c r="R19" s="3"/>
      <c r="S19" s="3"/>
      <c r="T19" s="32">
        <v>6600</v>
      </c>
      <c r="U19" s="32">
        <v>12000</v>
      </c>
      <c r="V19" s="32">
        <v>24000</v>
      </c>
      <c r="W19" s="3"/>
      <c r="X19" s="32">
        <v>12000</v>
      </c>
      <c r="Y19" s="32">
        <v>12000</v>
      </c>
      <c r="Z19" s="32">
        <v>24000</v>
      </c>
      <c r="AA19" s="32">
        <v>12000</v>
      </c>
      <c r="AB19" s="32">
        <v>12000</v>
      </c>
      <c r="AC19" s="32">
        <v>202000</v>
      </c>
      <c r="AD19" s="32">
        <v>12000</v>
      </c>
      <c r="AE19" s="32"/>
      <c r="AF19" s="78"/>
      <c r="AG19" s="50">
        <v>394600</v>
      </c>
    </row>
    <row r="20" spans="2:33" ht="13.5" thickBot="1">
      <c r="B20" s="7" t="s">
        <v>672</v>
      </c>
      <c r="C20" s="38">
        <v>1752000</v>
      </c>
      <c r="D20" s="38">
        <v>482000</v>
      </c>
      <c r="E20" s="38">
        <v>380000</v>
      </c>
      <c r="F20" s="38">
        <v>179000</v>
      </c>
      <c r="G20" s="38">
        <v>713337</v>
      </c>
      <c r="H20" s="38">
        <v>303542</v>
      </c>
      <c r="I20" s="38">
        <v>729130</v>
      </c>
      <c r="J20" s="38">
        <v>729868</v>
      </c>
      <c r="K20" s="38">
        <v>605300</v>
      </c>
      <c r="L20" s="38">
        <v>468681</v>
      </c>
      <c r="M20" s="38">
        <v>1169730</v>
      </c>
      <c r="N20" s="38">
        <v>274705</v>
      </c>
      <c r="O20" s="38">
        <v>472700</v>
      </c>
      <c r="P20" s="38">
        <v>221720</v>
      </c>
      <c r="Q20" s="38">
        <v>614530</v>
      </c>
      <c r="R20" s="38">
        <v>272848</v>
      </c>
      <c r="S20" s="38">
        <v>1358030</v>
      </c>
      <c r="T20" s="38">
        <v>587615</v>
      </c>
      <c r="U20" s="38">
        <v>746000</v>
      </c>
      <c r="V20" s="38">
        <v>847000</v>
      </c>
      <c r="W20" s="38">
        <v>411000</v>
      </c>
      <c r="X20" s="38">
        <v>431000</v>
      </c>
      <c r="Y20" s="38">
        <v>603000</v>
      </c>
      <c r="Z20" s="38">
        <v>392000</v>
      </c>
      <c r="AA20" s="38">
        <v>329000</v>
      </c>
      <c r="AB20" s="38">
        <v>732000</v>
      </c>
      <c r="AC20" s="38">
        <v>2329000</v>
      </c>
      <c r="AD20" s="38">
        <v>457000</v>
      </c>
      <c r="AE20" s="38"/>
      <c r="AF20" s="81"/>
      <c r="AG20" s="28">
        <v>18591736</v>
      </c>
    </row>
    <row r="21" spans="2:33" ht="13.5" thickBot="1">
      <c r="B21" s="322" t="s">
        <v>109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4"/>
    </row>
    <row r="22" spans="2:33" ht="12.75">
      <c r="B22" s="19" t="s">
        <v>123</v>
      </c>
      <c r="C22" s="39">
        <v>2239000</v>
      </c>
      <c r="D22" s="39">
        <v>1466000</v>
      </c>
      <c r="E22" s="39">
        <v>1046000</v>
      </c>
      <c r="F22" s="39">
        <v>591000</v>
      </c>
      <c r="G22" s="39">
        <v>483392</v>
      </c>
      <c r="H22" s="39">
        <v>191400</v>
      </c>
      <c r="I22" s="39">
        <v>329980</v>
      </c>
      <c r="J22" s="39">
        <v>521140</v>
      </c>
      <c r="K22" s="39">
        <v>407300</v>
      </c>
      <c r="L22" s="39">
        <v>310552</v>
      </c>
      <c r="M22" s="39">
        <v>350560</v>
      </c>
      <c r="N22" s="39">
        <v>148614</v>
      </c>
      <c r="O22" s="39">
        <v>163100</v>
      </c>
      <c r="P22" s="39">
        <v>215679</v>
      </c>
      <c r="Q22" s="39">
        <v>328128</v>
      </c>
      <c r="R22" s="39">
        <v>398885</v>
      </c>
      <c r="S22" s="39">
        <v>508600</v>
      </c>
      <c r="T22" s="39">
        <v>209200</v>
      </c>
      <c r="U22" s="39">
        <v>1143000</v>
      </c>
      <c r="V22" s="39">
        <v>1076000</v>
      </c>
      <c r="W22" s="72">
        <v>832000</v>
      </c>
      <c r="X22" s="39">
        <v>809000</v>
      </c>
      <c r="Y22" s="39">
        <v>1143000</v>
      </c>
      <c r="Z22" s="39">
        <v>758000</v>
      </c>
      <c r="AA22" s="39">
        <v>658000</v>
      </c>
      <c r="AB22" s="39">
        <v>1293000</v>
      </c>
      <c r="AC22" s="39">
        <v>2453000</v>
      </c>
      <c r="AD22" s="39">
        <v>2353000</v>
      </c>
      <c r="AE22" s="39"/>
      <c r="AF22" s="113"/>
      <c r="AG22" s="186">
        <v>22426530</v>
      </c>
    </row>
    <row r="23" spans="2:33" ht="12.75">
      <c r="B23" s="4" t="s">
        <v>124</v>
      </c>
      <c r="C23" s="32">
        <v>195000</v>
      </c>
      <c r="D23" s="32">
        <v>160000</v>
      </c>
      <c r="E23" s="32">
        <v>385000</v>
      </c>
      <c r="F23" s="32">
        <v>90000</v>
      </c>
      <c r="G23" s="32">
        <v>608887</v>
      </c>
      <c r="H23" s="32">
        <v>302000</v>
      </c>
      <c r="I23" s="32">
        <v>347640</v>
      </c>
      <c r="J23" s="32">
        <v>570960</v>
      </c>
      <c r="K23" s="32">
        <v>516600</v>
      </c>
      <c r="L23" s="32">
        <v>393144</v>
      </c>
      <c r="M23" s="32">
        <v>636000</v>
      </c>
      <c r="N23" s="32">
        <v>481588</v>
      </c>
      <c r="O23" s="32">
        <v>402715</v>
      </c>
      <c r="P23" s="32">
        <v>486229</v>
      </c>
      <c r="Q23" s="32">
        <v>759972</v>
      </c>
      <c r="R23" s="32">
        <v>209280</v>
      </c>
      <c r="S23" s="32">
        <v>232130</v>
      </c>
      <c r="T23" s="32">
        <v>874705</v>
      </c>
      <c r="U23" s="32">
        <v>100000</v>
      </c>
      <c r="V23" s="32">
        <v>440000</v>
      </c>
      <c r="W23" s="71">
        <v>75000</v>
      </c>
      <c r="X23" s="32">
        <v>100000</v>
      </c>
      <c r="Y23" s="32">
        <v>90000</v>
      </c>
      <c r="Z23" s="32">
        <v>100000</v>
      </c>
      <c r="AA23" s="32">
        <v>40000</v>
      </c>
      <c r="AB23" s="32">
        <v>80000</v>
      </c>
      <c r="AC23" s="32">
        <v>1060000</v>
      </c>
      <c r="AD23" s="32">
        <v>40000</v>
      </c>
      <c r="AE23" s="32"/>
      <c r="AF23" s="78"/>
      <c r="AG23" s="50">
        <v>9776850</v>
      </c>
    </row>
    <row r="24" spans="2:33" ht="25.5">
      <c r="B24" s="4" t="s">
        <v>125</v>
      </c>
      <c r="C24" s="32">
        <v>4000000</v>
      </c>
      <c r="D24" s="32">
        <v>725000</v>
      </c>
      <c r="E24" s="32">
        <v>315000</v>
      </c>
      <c r="F24" s="32">
        <v>750000</v>
      </c>
      <c r="G24" s="3"/>
      <c r="H24" s="3"/>
      <c r="I24" s="32">
        <v>6500</v>
      </c>
      <c r="J24" s="32"/>
      <c r="K24" s="32">
        <v>25000</v>
      </c>
      <c r="L24" s="32"/>
      <c r="M24" s="3"/>
      <c r="N24" s="3"/>
      <c r="O24" s="32">
        <v>4000</v>
      </c>
      <c r="P24" s="32"/>
      <c r="Q24" s="32"/>
      <c r="R24" s="32"/>
      <c r="S24" s="32"/>
      <c r="T24" s="3"/>
      <c r="U24" s="32">
        <v>100000</v>
      </c>
      <c r="V24" s="32">
        <v>1310000</v>
      </c>
      <c r="W24" s="32"/>
      <c r="X24" s="32">
        <v>360000</v>
      </c>
      <c r="Y24" s="32">
        <v>2500000</v>
      </c>
      <c r="Z24" s="32">
        <v>50000</v>
      </c>
      <c r="AA24" s="32"/>
      <c r="AB24" s="32">
        <v>6800000</v>
      </c>
      <c r="AC24" s="32">
        <v>2250000</v>
      </c>
      <c r="AD24" s="32">
        <v>2150000</v>
      </c>
      <c r="AE24" s="32"/>
      <c r="AF24" s="78"/>
      <c r="AG24" s="50">
        <v>21345500</v>
      </c>
    </row>
    <row r="25" spans="2:33" ht="38.25">
      <c r="B25" s="4" t="s">
        <v>219</v>
      </c>
      <c r="C25" s="32">
        <v>1649000</v>
      </c>
      <c r="D25" s="32">
        <v>748000</v>
      </c>
      <c r="E25" s="32">
        <v>479000</v>
      </c>
      <c r="F25" s="32">
        <v>322000</v>
      </c>
      <c r="G25" s="32">
        <v>203553</v>
      </c>
      <c r="H25" s="32">
        <v>129570</v>
      </c>
      <c r="I25" s="32">
        <v>196645</v>
      </c>
      <c r="J25" s="32">
        <v>225780</v>
      </c>
      <c r="K25" s="32">
        <v>320871</v>
      </c>
      <c r="L25" s="32">
        <v>208145</v>
      </c>
      <c r="M25" s="32">
        <v>179978</v>
      </c>
      <c r="N25" s="32">
        <v>259543</v>
      </c>
      <c r="O25" s="32">
        <v>294630</v>
      </c>
      <c r="P25" s="32">
        <v>137663</v>
      </c>
      <c r="Q25" s="32">
        <v>277423</v>
      </c>
      <c r="R25" s="32">
        <v>177360</v>
      </c>
      <c r="S25" s="32">
        <v>199368</v>
      </c>
      <c r="T25" s="32">
        <v>341959</v>
      </c>
      <c r="U25" s="32">
        <v>640000</v>
      </c>
      <c r="V25" s="32">
        <v>894000</v>
      </c>
      <c r="W25" s="71">
        <v>780000</v>
      </c>
      <c r="X25" s="32">
        <v>551000</v>
      </c>
      <c r="Y25" s="32">
        <v>655000</v>
      </c>
      <c r="Z25" s="32">
        <v>414000</v>
      </c>
      <c r="AA25" s="32">
        <v>377000</v>
      </c>
      <c r="AB25" s="32">
        <v>640000</v>
      </c>
      <c r="AC25" s="32">
        <v>1893000</v>
      </c>
      <c r="AD25" s="32">
        <v>1989000</v>
      </c>
      <c r="AE25" s="32"/>
      <c r="AF25" s="18"/>
      <c r="AG25" s="50">
        <v>15183488</v>
      </c>
    </row>
    <row r="26" spans="2:33" ht="12.75">
      <c r="B26" s="4" t="s">
        <v>126</v>
      </c>
      <c r="C26" s="32">
        <v>1400000</v>
      </c>
      <c r="D26" s="32">
        <v>560000</v>
      </c>
      <c r="E26" s="32">
        <v>370000</v>
      </c>
      <c r="F26" s="32">
        <v>365000</v>
      </c>
      <c r="G26" s="32">
        <v>826908</v>
      </c>
      <c r="H26" s="32">
        <v>114458</v>
      </c>
      <c r="I26" s="32">
        <v>210320</v>
      </c>
      <c r="J26" s="32">
        <v>219960</v>
      </c>
      <c r="K26" s="32">
        <v>247200</v>
      </c>
      <c r="L26" s="32">
        <v>157212</v>
      </c>
      <c r="M26" s="32">
        <v>250640</v>
      </c>
      <c r="N26" s="32">
        <v>39600</v>
      </c>
      <c r="O26" s="32">
        <v>127800</v>
      </c>
      <c r="P26" s="32">
        <v>133092</v>
      </c>
      <c r="Q26" s="32">
        <v>180200</v>
      </c>
      <c r="R26" s="32">
        <v>146075</v>
      </c>
      <c r="S26" s="32">
        <v>610100</v>
      </c>
      <c r="T26" s="32">
        <v>266207</v>
      </c>
      <c r="U26" s="32">
        <v>640000</v>
      </c>
      <c r="V26" s="32">
        <v>528000</v>
      </c>
      <c r="W26" s="71">
        <v>504000</v>
      </c>
      <c r="X26" s="32">
        <v>344000</v>
      </c>
      <c r="Y26" s="32">
        <v>580000</v>
      </c>
      <c r="Z26" s="32">
        <v>334000</v>
      </c>
      <c r="AA26" s="32">
        <v>327000</v>
      </c>
      <c r="AB26" s="32">
        <v>1040000</v>
      </c>
      <c r="AC26" s="32">
        <v>2300000</v>
      </c>
      <c r="AD26" s="32">
        <v>650000</v>
      </c>
      <c r="AE26" s="32"/>
      <c r="AF26" s="3"/>
      <c r="AG26" s="50">
        <v>13471772</v>
      </c>
    </row>
    <row r="27" spans="2:33" ht="25.5">
      <c r="B27" s="4" t="s">
        <v>127</v>
      </c>
      <c r="C27" s="32">
        <v>1415000</v>
      </c>
      <c r="D27" s="3"/>
      <c r="E27" s="32">
        <v>3600000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2">
        <v>4500</v>
      </c>
      <c r="U27" s="32">
        <v>12000</v>
      </c>
      <c r="V27" s="32">
        <v>85000</v>
      </c>
      <c r="W27" s="71">
        <v>297000</v>
      </c>
      <c r="X27" s="71"/>
      <c r="Y27" s="3"/>
      <c r="Z27" s="3"/>
      <c r="AA27" s="3"/>
      <c r="AB27" s="32">
        <v>612000</v>
      </c>
      <c r="AC27" s="32">
        <v>668000</v>
      </c>
      <c r="AD27" s="3"/>
      <c r="AE27" s="3"/>
      <c r="AF27" s="18"/>
      <c r="AG27" s="50">
        <v>6693500</v>
      </c>
    </row>
    <row r="28" spans="2:33" ht="12.75">
      <c r="B28" s="4" t="s">
        <v>128</v>
      </c>
      <c r="C28" s="32"/>
      <c r="D28" s="3"/>
      <c r="E28" s="32">
        <v>10000000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78"/>
      <c r="AG28" s="50">
        <v>10000000</v>
      </c>
    </row>
    <row r="29" spans="2:33" ht="12.75">
      <c r="B29" s="4" t="s">
        <v>129</v>
      </c>
      <c r="C29" s="32">
        <v>2170000</v>
      </c>
      <c r="D29" s="32">
        <v>1263000</v>
      </c>
      <c r="E29" s="32">
        <v>1360000</v>
      </c>
      <c r="F29" s="32">
        <v>1075000</v>
      </c>
      <c r="G29" s="32">
        <v>449600</v>
      </c>
      <c r="H29" s="32">
        <v>430000</v>
      </c>
      <c r="I29" s="32">
        <v>458390</v>
      </c>
      <c r="J29" s="32">
        <v>717472</v>
      </c>
      <c r="K29" s="32">
        <v>452100</v>
      </c>
      <c r="L29" s="32">
        <v>389471</v>
      </c>
      <c r="M29" s="32">
        <v>710130</v>
      </c>
      <c r="N29" s="32">
        <v>88439</v>
      </c>
      <c r="O29" s="32">
        <v>144600</v>
      </c>
      <c r="P29" s="32">
        <v>104900</v>
      </c>
      <c r="Q29" s="32">
        <v>532530</v>
      </c>
      <c r="R29" s="32">
        <v>221084</v>
      </c>
      <c r="S29" s="32">
        <v>648000</v>
      </c>
      <c r="T29" s="32">
        <v>605908</v>
      </c>
      <c r="U29" s="32">
        <v>1336000</v>
      </c>
      <c r="V29" s="32">
        <v>1402000</v>
      </c>
      <c r="W29" s="71">
        <v>990000</v>
      </c>
      <c r="X29" s="32">
        <v>1450000</v>
      </c>
      <c r="Y29" s="32">
        <v>1378000</v>
      </c>
      <c r="Z29" s="32">
        <v>843000</v>
      </c>
      <c r="AA29" s="32">
        <v>510000</v>
      </c>
      <c r="AB29" s="32">
        <v>1209000</v>
      </c>
      <c r="AC29" s="32">
        <v>1410000</v>
      </c>
      <c r="AD29" s="32">
        <v>438000</v>
      </c>
      <c r="AE29" s="32"/>
      <c r="AF29" s="18"/>
      <c r="AG29" s="50">
        <v>22786624</v>
      </c>
    </row>
    <row r="30" spans="2:33" ht="25.5">
      <c r="B30" s="4" t="s">
        <v>130</v>
      </c>
      <c r="C30" s="32"/>
      <c r="D30" s="32">
        <v>24000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46"/>
      <c r="AG30" s="50">
        <v>24000</v>
      </c>
    </row>
    <row r="31" spans="2:33" ht="13.5" thickBot="1">
      <c r="B31" s="7" t="s">
        <v>313</v>
      </c>
      <c r="C31" s="38">
        <v>13068000</v>
      </c>
      <c r="D31" s="38">
        <v>4946000</v>
      </c>
      <c r="E31" s="38">
        <v>17555000</v>
      </c>
      <c r="F31" s="38">
        <v>3193000</v>
      </c>
      <c r="G31" s="38">
        <v>2572340</v>
      </c>
      <c r="H31" s="38">
        <v>1167428</v>
      </c>
      <c r="I31" s="38">
        <v>1549475</v>
      </c>
      <c r="J31" s="38">
        <v>2255312</v>
      </c>
      <c r="K31" s="38">
        <v>1969071</v>
      </c>
      <c r="L31" s="38">
        <v>1458524</v>
      </c>
      <c r="M31" s="38">
        <v>2127308</v>
      </c>
      <c r="N31" s="38">
        <v>1017784</v>
      </c>
      <c r="O31" s="38">
        <v>1136845</v>
      </c>
      <c r="P31" s="38">
        <v>1077563</v>
      </c>
      <c r="Q31" s="38">
        <v>2078253</v>
      </c>
      <c r="R31" s="38">
        <v>1152684</v>
      </c>
      <c r="S31" s="38">
        <v>2198198</v>
      </c>
      <c r="T31" s="38">
        <v>2302479</v>
      </c>
      <c r="U31" s="38">
        <v>3971000</v>
      </c>
      <c r="V31" s="38">
        <v>5735000</v>
      </c>
      <c r="W31" s="38">
        <v>3478000</v>
      </c>
      <c r="X31" s="38">
        <v>3614000</v>
      </c>
      <c r="Y31" s="38">
        <v>6346000</v>
      </c>
      <c r="Z31" s="38">
        <v>2499000</v>
      </c>
      <c r="AA31" s="38">
        <v>1912000</v>
      </c>
      <c r="AB31" s="38">
        <v>11674000</v>
      </c>
      <c r="AC31" s="38">
        <v>12034000</v>
      </c>
      <c r="AD31" s="38">
        <v>7620000</v>
      </c>
      <c r="AE31" s="38"/>
      <c r="AF31" s="102"/>
      <c r="AG31" s="28">
        <v>121708264</v>
      </c>
    </row>
    <row r="32" spans="2:33" ht="13.5" thickBot="1">
      <c r="B32" s="322" t="s">
        <v>110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4"/>
    </row>
    <row r="33" spans="2:33" ht="12.75">
      <c r="B33" s="19" t="s">
        <v>131</v>
      </c>
      <c r="C33" s="39">
        <v>2000000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39">
        <v>2000000</v>
      </c>
      <c r="V33" s="39"/>
      <c r="W33" s="39"/>
      <c r="X33" s="39"/>
      <c r="Y33" s="39">
        <v>4000000</v>
      </c>
      <c r="Z33" s="39"/>
      <c r="AA33" s="39"/>
      <c r="AB33" s="39"/>
      <c r="AC33" s="39"/>
      <c r="AD33" s="39"/>
      <c r="AE33" s="39"/>
      <c r="AF33" s="64"/>
      <c r="AG33" s="186">
        <v>8000000</v>
      </c>
    </row>
    <row r="34" spans="2:33" ht="25.5">
      <c r="B34" s="4" t="s">
        <v>132</v>
      </c>
      <c r="C34" s="32">
        <v>1000000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2">
        <v>1000000</v>
      </c>
      <c r="V34" s="32"/>
      <c r="W34" s="32"/>
      <c r="X34" s="32"/>
      <c r="Y34" s="32">
        <v>1807000</v>
      </c>
      <c r="Z34" s="32"/>
      <c r="AA34" s="32"/>
      <c r="AB34" s="32">
        <v>193000</v>
      </c>
      <c r="AC34" s="32"/>
      <c r="AD34" s="32"/>
      <c r="AE34" s="32"/>
      <c r="AF34" s="23"/>
      <c r="AG34" s="50">
        <v>4000000</v>
      </c>
    </row>
    <row r="35" spans="2:33" ht="12.75">
      <c r="B35" s="4" t="s">
        <v>133</v>
      </c>
      <c r="C35" s="32">
        <v>1500000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2">
        <v>1500000</v>
      </c>
      <c r="V35" s="32"/>
      <c r="W35" s="32"/>
      <c r="X35" s="32"/>
      <c r="Y35" s="32">
        <v>2800000</v>
      </c>
      <c r="Z35" s="32"/>
      <c r="AA35" s="32"/>
      <c r="AB35" s="3"/>
      <c r="AC35" s="3"/>
      <c r="AD35" s="3"/>
      <c r="AE35" s="3"/>
      <c r="AF35" s="3"/>
      <c r="AG35" s="50">
        <v>5800000</v>
      </c>
    </row>
    <row r="36" spans="2:33" ht="13.5" thickBot="1">
      <c r="B36" s="121" t="s">
        <v>314</v>
      </c>
      <c r="C36" s="38">
        <v>4500000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38">
        <v>4500000</v>
      </c>
      <c r="V36" s="38"/>
      <c r="W36" s="38"/>
      <c r="X36" s="38"/>
      <c r="Y36" s="38">
        <v>8607000</v>
      </c>
      <c r="Z36" s="38"/>
      <c r="AA36" s="38"/>
      <c r="AB36" s="38">
        <v>193000</v>
      </c>
      <c r="AC36" s="38"/>
      <c r="AD36" s="38"/>
      <c r="AE36" s="38"/>
      <c r="AF36" s="51"/>
      <c r="AG36" s="28">
        <v>17800000</v>
      </c>
    </row>
    <row r="37" spans="2:33" ht="13.5" thickBot="1">
      <c r="B37" s="322" t="s">
        <v>136</v>
      </c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4"/>
    </row>
    <row r="38" spans="2:33" ht="12.75">
      <c r="B38" s="19" t="s">
        <v>137</v>
      </c>
      <c r="C38" s="39">
        <v>2000000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186">
        <v>2000000</v>
      </c>
    </row>
    <row r="39" spans="2:33" ht="13.5" thickBot="1">
      <c r="B39" s="7" t="s">
        <v>316</v>
      </c>
      <c r="C39" s="38">
        <v>2000000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28">
        <v>2000000</v>
      </c>
    </row>
    <row r="40" spans="2:33" ht="13.5" thickBot="1">
      <c r="B40" s="322" t="s">
        <v>790</v>
      </c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4"/>
    </row>
    <row r="41" spans="2:33" ht="38.25">
      <c r="B41" s="19" t="s">
        <v>139</v>
      </c>
      <c r="C41" s="57"/>
      <c r="D41" s="39">
        <v>182700000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>
        <v>913300000</v>
      </c>
      <c r="X41" s="39"/>
      <c r="Y41" s="39"/>
      <c r="Z41" s="39"/>
      <c r="AA41" s="39"/>
      <c r="AB41" s="39"/>
      <c r="AC41" s="39"/>
      <c r="AD41" s="39"/>
      <c r="AE41" s="39"/>
      <c r="AF41" s="57"/>
      <c r="AG41" s="186">
        <v>1096000000</v>
      </c>
    </row>
    <row r="42" spans="2:33" ht="13.5" thickBot="1">
      <c r="B42" s="121" t="s">
        <v>315</v>
      </c>
      <c r="C42" s="51"/>
      <c r="D42" s="38">
        <v>182700000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>
        <v>913300000</v>
      </c>
      <c r="X42" s="38"/>
      <c r="Y42" s="38"/>
      <c r="Z42" s="38"/>
      <c r="AA42" s="38"/>
      <c r="AB42" s="38"/>
      <c r="AC42" s="38"/>
      <c r="AD42" s="38"/>
      <c r="AE42" s="38"/>
      <c r="AF42" s="51"/>
      <c r="AG42" s="28">
        <v>1096000000</v>
      </c>
    </row>
    <row r="43" spans="2:33" ht="13.5" thickBot="1">
      <c r="B43" s="322" t="s">
        <v>421</v>
      </c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4"/>
    </row>
    <row r="44" spans="2:33" ht="12.75">
      <c r="B44" s="19" t="s">
        <v>300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39">
        <v>802700000</v>
      </c>
      <c r="AA44" s="39">
        <v>390400000</v>
      </c>
      <c r="AB44" s="39"/>
      <c r="AC44" s="39"/>
      <c r="AD44" s="39"/>
      <c r="AE44" s="57"/>
      <c r="AF44" s="57"/>
      <c r="AG44" s="186">
        <v>1193100000</v>
      </c>
    </row>
    <row r="45" spans="2:33" ht="13.5" thickBot="1">
      <c r="B45" s="222" t="s">
        <v>731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94"/>
      <c r="AA45" s="94"/>
      <c r="AB45" s="94"/>
      <c r="AC45" s="94"/>
      <c r="AD45" s="94"/>
      <c r="AE45" s="94">
        <v>525943855</v>
      </c>
      <c r="AF45" s="94">
        <v>677375346</v>
      </c>
      <c r="AG45" s="28">
        <v>1203319201</v>
      </c>
    </row>
    <row r="46" spans="2:33" ht="13.5" thickBot="1">
      <c r="B46" s="196" t="s">
        <v>357</v>
      </c>
      <c r="C46" s="204"/>
      <c r="D46" s="204" t="s">
        <v>140</v>
      </c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197">
        <v>802700000</v>
      </c>
      <c r="AA46" s="197">
        <v>390400000</v>
      </c>
      <c r="AB46" s="197"/>
      <c r="AC46" s="197"/>
      <c r="AD46" s="197"/>
      <c r="AE46" s="197">
        <v>525943855</v>
      </c>
      <c r="AF46" s="197">
        <v>677375346</v>
      </c>
      <c r="AG46" s="198">
        <v>2396419201</v>
      </c>
    </row>
    <row r="47" spans="2:33" ht="13.5" thickBot="1">
      <c r="B47" s="195" t="s">
        <v>356</v>
      </c>
      <c r="C47" s="191">
        <v>43683266</v>
      </c>
      <c r="D47" s="191">
        <v>209290071</v>
      </c>
      <c r="E47" s="191">
        <v>25735156</v>
      </c>
      <c r="F47" s="191">
        <v>17970675</v>
      </c>
      <c r="G47" s="191">
        <v>14621391</v>
      </c>
      <c r="H47" s="191">
        <v>8621850</v>
      </c>
      <c r="I47" s="191">
        <v>13319900</v>
      </c>
      <c r="J47" s="191">
        <v>12973892</v>
      </c>
      <c r="K47" s="191">
        <v>12641688</v>
      </c>
      <c r="L47" s="191">
        <v>12152590</v>
      </c>
      <c r="M47" s="191">
        <v>15062053</v>
      </c>
      <c r="N47" s="191">
        <v>10756356</v>
      </c>
      <c r="O47" s="191">
        <v>11432328</v>
      </c>
      <c r="P47" s="191">
        <v>7974935</v>
      </c>
      <c r="Q47" s="191">
        <v>16120486</v>
      </c>
      <c r="R47" s="191">
        <v>12089166</v>
      </c>
      <c r="S47" s="191">
        <v>11323049</v>
      </c>
      <c r="T47" s="191">
        <v>11409525</v>
      </c>
      <c r="U47" s="191">
        <v>24068677</v>
      </c>
      <c r="V47" s="191">
        <v>29032310</v>
      </c>
      <c r="W47" s="191">
        <v>927058923</v>
      </c>
      <c r="X47" s="191">
        <v>17131190</v>
      </c>
      <c r="Y47" s="191">
        <v>37027835</v>
      </c>
      <c r="Z47" s="191">
        <v>813572110</v>
      </c>
      <c r="AA47" s="191">
        <v>398240741</v>
      </c>
      <c r="AB47" s="191">
        <v>36150296</v>
      </c>
      <c r="AC47" s="191">
        <v>64669787</v>
      </c>
      <c r="AD47" s="191">
        <v>17350553</v>
      </c>
      <c r="AE47" s="191">
        <v>525943855</v>
      </c>
      <c r="AF47" s="191">
        <v>677375346</v>
      </c>
      <c r="AG47" s="295">
        <v>4034800000</v>
      </c>
    </row>
    <row r="48" spans="2:33" ht="12.75">
      <c r="B48" s="335" t="s">
        <v>475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</row>
    <row r="51" ht="12.75">
      <c r="B51" t="s">
        <v>140</v>
      </c>
    </row>
    <row r="52" ht="12.75">
      <c r="B52" t="s">
        <v>140</v>
      </c>
    </row>
    <row r="56" ht="12.75">
      <c r="B56" t="s">
        <v>140</v>
      </c>
    </row>
  </sheetData>
  <mergeCells count="9">
    <mergeCell ref="B2:AG2"/>
    <mergeCell ref="B48:AG48"/>
    <mergeCell ref="B4:AG4"/>
    <mergeCell ref="B12:AG12"/>
    <mergeCell ref="B21:AG21"/>
    <mergeCell ref="B32:AG32"/>
    <mergeCell ref="B37:AG37"/>
    <mergeCell ref="B40:AG40"/>
    <mergeCell ref="B43:AG4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9"/>
  <dimension ref="B1:BQ53"/>
  <sheetViews>
    <sheetView workbookViewId="0" topLeftCell="A1">
      <selection activeCell="B3" sqref="B3"/>
    </sheetView>
  </sheetViews>
  <sheetFormatPr defaultColWidth="11.421875" defaultRowHeight="12.75"/>
  <cols>
    <col min="1" max="1" width="5.8515625" style="0" customWidth="1"/>
    <col min="2" max="2" width="46.00390625" style="0" customWidth="1"/>
    <col min="4" max="4" width="14.7109375" style="0" customWidth="1"/>
    <col min="5" max="5" width="14.00390625" style="0" bestFit="1" customWidth="1"/>
    <col min="6" max="6" width="13.140625" style="0" bestFit="1" customWidth="1"/>
    <col min="7" max="7" width="11.28125" style="0" bestFit="1" customWidth="1"/>
    <col min="8" max="8" width="13.28125" style="0" bestFit="1" customWidth="1"/>
    <col min="9" max="9" width="12.8515625" style="0" bestFit="1" customWidth="1"/>
    <col min="10" max="10" width="14.00390625" style="0" bestFit="1" customWidth="1"/>
    <col min="11" max="11" width="12.421875" style="0" bestFit="1" customWidth="1"/>
    <col min="12" max="13" width="11.28125" style="0" bestFit="1" customWidth="1"/>
    <col min="15" max="19" width="11.28125" style="0" bestFit="1" customWidth="1"/>
    <col min="20" max="20" width="11.57421875" style="0" bestFit="1" customWidth="1"/>
    <col min="21" max="27" width="11.28125" style="0" bestFit="1" customWidth="1"/>
    <col min="28" max="28" width="11.8515625" style="0" bestFit="1" customWidth="1"/>
    <col min="29" max="36" width="11.28125" style="0" bestFit="1" customWidth="1"/>
    <col min="37" max="37" width="11.57421875" style="0" bestFit="1" customWidth="1"/>
    <col min="38" max="41" width="11.28125" style="0" bestFit="1" customWidth="1"/>
    <col min="42" max="42" width="14.140625" style="0" bestFit="1" customWidth="1"/>
    <col min="43" max="43" width="12.8515625" style="0" bestFit="1" customWidth="1"/>
    <col min="44" max="45" width="12.28125" style="0" bestFit="1" customWidth="1"/>
    <col min="46" max="46" width="11.7109375" style="0" customWidth="1"/>
    <col min="47" max="47" width="13.140625" style="0" bestFit="1" customWidth="1"/>
    <col min="48" max="48" width="13.8515625" style="0" bestFit="1" customWidth="1"/>
    <col min="49" max="49" width="12.00390625" style="0" bestFit="1" customWidth="1"/>
    <col min="50" max="50" width="20.140625" style="0" customWidth="1"/>
    <col min="51" max="51" width="13.57421875" style="0" bestFit="1" customWidth="1"/>
    <col min="52" max="52" width="11.140625" style="0" bestFit="1" customWidth="1"/>
    <col min="53" max="53" width="15.28125" style="0" customWidth="1"/>
    <col min="54" max="54" width="11.140625" style="0" bestFit="1" customWidth="1"/>
    <col min="56" max="56" width="13.57421875" style="0" bestFit="1" customWidth="1"/>
    <col min="57" max="57" width="15.421875" style="0" bestFit="1" customWidth="1"/>
    <col min="58" max="58" width="11.28125" style="0" bestFit="1" customWidth="1"/>
    <col min="59" max="59" width="11.7109375" style="0" bestFit="1" customWidth="1"/>
    <col min="60" max="60" width="11.28125" style="0" bestFit="1" customWidth="1"/>
    <col min="61" max="61" width="13.00390625" style="0" bestFit="1" customWidth="1"/>
    <col min="62" max="62" width="20.421875" style="0" customWidth="1"/>
    <col min="63" max="63" width="14.8515625" style="0" bestFit="1" customWidth="1"/>
    <col min="64" max="64" width="12.28125" style="0" bestFit="1" customWidth="1"/>
    <col min="65" max="65" width="13.00390625" style="0" bestFit="1" customWidth="1"/>
    <col min="66" max="66" width="12.28125" style="0" bestFit="1" customWidth="1"/>
    <col min="67" max="67" width="13.8515625" style="0" bestFit="1" customWidth="1"/>
    <col min="68" max="68" width="14.57421875" style="0" bestFit="1" customWidth="1"/>
    <col min="69" max="69" width="14.8515625" style="0" bestFit="1" customWidth="1"/>
  </cols>
  <sheetData>
    <row r="1" ht="13.5" thickBot="1">
      <c r="BL1" s="44"/>
    </row>
    <row r="2" spans="2:69" ht="13.5" thickBot="1">
      <c r="B2" s="325" t="s">
        <v>562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7"/>
    </row>
    <row r="3" spans="2:69" ht="90" thickBot="1">
      <c r="B3" s="108" t="s">
        <v>912</v>
      </c>
      <c r="C3" s="250" t="s">
        <v>141</v>
      </c>
      <c r="D3" s="250" t="s">
        <v>26</v>
      </c>
      <c r="E3" s="250" t="s">
        <v>383</v>
      </c>
      <c r="F3" s="250" t="s">
        <v>382</v>
      </c>
      <c r="G3" s="250" t="s">
        <v>148</v>
      </c>
      <c r="H3" s="250" t="s">
        <v>386</v>
      </c>
      <c r="I3" s="250" t="s">
        <v>27</v>
      </c>
      <c r="J3" s="250" t="s">
        <v>28</v>
      </c>
      <c r="K3" s="250" t="s">
        <v>1065</v>
      </c>
      <c r="L3" s="250" t="s">
        <v>1035</v>
      </c>
      <c r="M3" s="250" t="s">
        <v>1036</v>
      </c>
      <c r="N3" s="250" t="s">
        <v>1037</v>
      </c>
      <c r="O3" s="250" t="s">
        <v>1038</v>
      </c>
      <c r="P3" s="250" t="s">
        <v>1039</v>
      </c>
      <c r="Q3" s="250" t="s">
        <v>1040</v>
      </c>
      <c r="R3" s="250" t="s">
        <v>1041</v>
      </c>
      <c r="S3" s="250" t="s">
        <v>1042</v>
      </c>
      <c r="T3" s="250" t="s">
        <v>1043</v>
      </c>
      <c r="U3" s="250" t="s">
        <v>1044</v>
      </c>
      <c r="V3" s="250" t="s">
        <v>1045</v>
      </c>
      <c r="W3" s="250" t="s">
        <v>1046</v>
      </c>
      <c r="X3" s="250" t="s">
        <v>1047</v>
      </c>
      <c r="Y3" s="250" t="s">
        <v>1048</v>
      </c>
      <c r="Z3" s="250" t="s">
        <v>1049</v>
      </c>
      <c r="AA3" s="250" t="s">
        <v>1050</v>
      </c>
      <c r="AB3" s="250" t="s">
        <v>1051</v>
      </c>
      <c r="AC3" s="250" t="s">
        <v>1052</v>
      </c>
      <c r="AD3" s="250" t="s">
        <v>1053</v>
      </c>
      <c r="AE3" s="250" t="s">
        <v>1054</v>
      </c>
      <c r="AF3" s="250" t="s">
        <v>1055</v>
      </c>
      <c r="AG3" s="250" t="s">
        <v>1056</v>
      </c>
      <c r="AH3" s="250" t="s">
        <v>1057</v>
      </c>
      <c r="AI3" s="250" t="s">
        <v>1058</v>
      </c>
      <c r="AJ3" s="250" t="s">
        <v>1059</v>
      </c>
      <c r="AK3" s="250" t="s">
        <v>1060</v>
      </c>
      <c r="AL3" s="250" t="s">
        <v>1061</v>
      </c>
      <c r="AM3" s="250" t="s">
        <v>1062</v>
      </c>
      <c r="AN3" s="250" t="s">
        <v>1063</v>
      </c>
      <c r="AO3" s="250" t="s">
        <v>1064</v>
      </c>
      <c r="AP3" s="250" t="s">
        <v>36</v>
      </c>
      <c r="AQ3" s="250" t="s">
        <v>37</v>
      </c>
      <c r="AR3" s="250" t="s">
        <v>38</v>
      </c>
      <c r="AS3" s="250" t="s">
        <v>39</v>
      </c>
      <c r="AT3" s="250" t="s">
        <v>292</v>
      </c>
      <c r="AU3" s="250" t="s">
        <v>40</v>
      </c>
      <c r="AV3" s="250" t="s">
        <v>704</v>
      </c>
      <c r="AW3" s="250" t="s">
        <v>41</v>
      </c>
      <c r="AX3" s="250" t="s">
        <v>706</v>
      </c>
      <c r="AY3" s="250" t="s">
        <v>42</v>
      </c>
      <c r="AZ3" s="250" t="s">
        <v>43</v>
      </c>
      <c r="BA3" s="250" t="s">
        <v>44</v>
      </c>
      <c r="BB3" s="250" t="s">
        <v>429</v>
      </c>
      <c r="BC3" s="250" t="s">
        <v>47</v>
      </c>
      <c r="BD3" s="250" t="s">
        <v>48</v>
      </c>
      <c r="BE3" s="250" t="s">
        <v>49</v>
      </c>
      <c r="BF3" s="250" t="s">
        <v>50</v>
      </c>
      <c r="BG3" s="250" t="s">
        <v>149</v>
      </c>
      <c r="BH3" s="250" t="s">
        <v>51</v>
      </c>
      <c r="BI3" s="250" t="s">
        <v>52</v>
      </c>
      <c r="BJ3" s="250" t="s">
        <v>53</v>
      </c>
      <c r="BK3" s="250" t="s">
        <v>54</v>
      </c>
      <c r="BL3" s="250" t="s">
        <v>55</v>
      </c>
      <c r="BM3" s="250" t="s">
        <v>56</v>
      </c>
      <c r="BN3" s="250" t="s">
        <v>57</v>
      </c>
      <c r="BO3" s="250" t="s">
        <v>58</v>
      </c>
      <c r="BP3" s="107" t="s">
        <v>59</v>
      </c>
      <c r="BQ3" s="108" t="s">
        <v>561</v>
      </c>
    </row>
    <row r="4" spans="2:69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20"/>
    </row>
    <row r="5" spans="2:69" ht="13.5" customHeight="1">
      <c r="B5" s="19" t="s">
        <v>111</v>
      </c>
      <c r="C5" s="37">
        <v>6982448</v>
      </c>
      <c r="D5" s="37">
        <v>3449932</v>
      </c>
      <c r="E5" s="37">
        <v>4460787</v>
      </c>
      <c r="F5" s="37">
        <v>5340497</v>
      </c>
      <c r="G5" s="37">
        <v>7659835</v>
      </c>
      <c r="H5" s="37">
        <v>3117135</v>
      </c>
      <c r="I5" s="37">
        <v>4127027</v>
      </c>
      <c r="J5" s="37">
        <v>3426345</v>
      </c>
      <c r="K5" s="37">
        <v>3085127</v>
      </c>
      <c r="L5" s="37">
        <v>5912496</v>
      </c>
      <c r="M5" s="37">
        <v>4736779</v>
      </c>
      <c r="N5" s="37">
        <v>5148216</v>
      </c>
      <c r="O5" s="37">
        <v>3870509</v>
      </c>
      <c r="P5" s="37">
        <v>3474515</v>
      </c>
      <c r="Q5" s="37">
        <v>6495264</v>
      </c>
      <c r="R5" s="37">
        <v>5230248</v>
      </c>
      <c r="S5" s="37">
        <v>6575759</v>
      </c>
      <c r="T5" s="37">
        <v>2478393</v>
      </c>
      <c r="U5" s="37">
        <v>13208591</v>
      </c>
      <c r="V5" s="37">
        <v>3359784</v>
      </c>
      <c r="W5" s="37">
        <v>7225849</v>
      </c>
      <c r="X5" s="37">
        <v>6203816</v>
      </c>
      <c r="Y5" s="37">
        <v>8932782</v>
      </c>
      <c r="Z5" s="37">
        <v>3178125</v>
      </c>
      <c r="AA5" s="37">
        <v>4522499</v>
      </c>
      <c r="AB5" s="37">
        <v>3589152</v>
      </c>
      <c r="AC5" s="37">
        <v>5764566</v>
      </c>
      <c r="AD5" s="37">
        <v>4971358</v>
      </c>
      <c r="AE5" s="37">
        <v>3297091</v>
      </c>
      <c r="AF5" s="37">
        <v>4147625</v>
      </c>
      <c r="AG5" s="37">
        <v>3795893</v>
      </c>
      <c r="AH5" s="37">
        <v>6164423</v>
      </c>
      <c r="AI5" s="37">
        <v>3931252</v>
      </c>
      <c r="AJ5" s="37">
        <v>3210307</v>
      </c>
      <c r="AK5" s="37">
        <v>6357210</v>
      </c>
      <c r="AL5" s="37">
        <v>3319084</v>
      </c>
      <c r="AM5" s="37">
        <v>11826713</v>
      </c>
      <c r="AN5" s="37">
        <v>5056994</v>
      </c>
      <c r="AO5" s="37">
        <v>3285321</v>
      </c>
      <c r="AP5" s="37">
        <v>3320721</v>
      </c>
      <c r="AQ5" s="37">
        <v>2885967</v>
      </c>
      <c r="AR5" s="37">
        <v>2508247</v>
      </c>
      <c r="AS5" s="37">
        <v>3126979</v>
      </c>
      <c r="AT5" s="37">
        <v>2727059</v>
      </c>
      <c r="AU5" s="37">
        <v>19265075</v>
      </c>
      <c r="AV5" s="37">
        <v>8981895</v>
      </c>
      <c r="AW5" s="37">
        <v>10059165</v>
      </c>
      <c r="AX5" s="37">
        <v>3993179</v>
      </c>
      <c r="AY5" s="37">
        <v>3246163</v>
      </c>
      <c r="AZ5" s="37">
        <v>1988251</v>
      </c>
      <c r="BA5" s="37">
        <v>2851430</v>
      </c>
      <c r="BB5" s="37">
        <v>1774414</v>
      </c>
      <c r="BC5" s="37">
        <v>1361079</v>
      </c>
      <c r="BD5" s="37">
        <v>4211333</v>
      </c>
      <c r="BE5" s="37">
        <v>8167061</v>
      </c>
      <c r="BF5" s="37">
        <v>8965341</v>
      </c>
      <c r="BG5" s="37">
        <v>16987011</v>
      </c>
      <c r="BH5" s="37">
        <v>10500379</v>
      </c>
      <c r="BI5" s="37">
        <v>7207879</v>
      </c>
      <c r="BJ5" s="37">
        <v>4109075</v>
      </c>
      <c r="BK5" s="113"/>
      <c r="BL5" s="80"/>
      <c r="BM5" s="57"/>
      <c r="BN5" s="57"/>
      <c r="BO5" s="57"/>
      <c r="BP5" s="57"/>
      <c r="BQ5" s="186">
        <v>329157450</v>
      </c>
    </row>
    <row r="6" spans="2:69" ht="12.75">
      <c r="B6" s="4" t="s">
        <v>112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158">
        <v>11343351</v>
      </c>
      <c r="AV6" s="158"/>
      <c r="AW6" s="158"/>
      <c r="AX6" s="158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78"/>
      <c r="BL6" s="46"/>
      <c r="BM6" s="3"/>
      <c r="BN6" s="3"/>
      <c r="BO6" s="3"/>
      <c r="BP6" s="3"/>
      <c r="BQ6" s="50">
        <v>11343351</v>
      </c>
    </row>
    <row r="7" spans="2:69" ht="12.75">
      <c r="B7" s="4" t="s">
        <v>113</v>
      </c>
      <c r="C7" s="36">
        <v>1064072</v>
      </c>
      <c r="D7" s="36">
        <v>561816</v>
      </c>
      <c r="E7" s="36">
        <v>736229</v>
      </c>
      <c r="F7" s="36">
        <v>852981</v>
      </c>
      <c r="G7" s="36">
        <v>1158547</v>
      </c>
      <c r="H7" s="36">
        <v>529288</v>
      </c>
      <c r="I7" s="36">
        <v>672958</v>
      </c>
      <c r="J7" s="36">
        <v>557758</v>
      </c>
      <c r="K7" s="36">
        <v>535509</v>
      </c>
      <c r="L7" s="36">
        <v>978282</v>
      </c>
      <c r="M7" s="36">
        <v>801791</v>
      </c>
      <c r="N7" s="36">
        <v>859124</v>
      </c>
      <c r="O7" s="36">
        <v>655576</v>
      </c>
      <c r="P7" s="36">
        <v>588744</v>
      </c>
      <c r="Q7" s="36">
        <v>1055897</v>
      </c>
      <c r="R7" s="36">
        <v>869387</v>
      </c>
      <c r="S7" s="36">
        <v>1080396</v>
      </c>
      <c r="T7" s="36">
        <v>436386</v>
      </c>
      <c r="U7" s="36">
        <v>2144615</v>
      </c>
      <c r="V7" s="36">
        <v>572261</v>
      </c>
      <c r="W7" s="36">
        <v>1175541</v>
      </c>
      <c r="X7" s="36">
        <v>1006701</v>
      </c>
      <c r="Y7" s="36">
        <v>1447682</v>
      </c>
      <c r="Z7" s="36">
        <v>548318</v>
      </c>
      <c r="AA7" s="36">
        <v>758523</v>
      </c>
      <c r="AB7" s="36">
        <v>606585</v>
      </c>
      <c r="AC7" s="36">
        <v>943580</v>
      </c>
      <c r="AD7" s="36">
        <v>829077</v>
      </c>
      <c r="AE7" s="36">
        <v>569042</v>
      </c>
      <c r="AF7" s="36">
        <v>696677</v>
      </c>
      <c r="AG7" s="36">
        <v>638604</v>
      </c>
      <c r="AH7" s="36">
        <v>1025372</v>
      </c>
      <c r="AI7" s="36">
        <v>649773</v>
      </c>
      <c r="AJ7" s="36">
        <v>549313</v>
      </c>
      <c r="AK7" s="36">
        <v>1049842</v>
      </c>
      <c r="AL7" s="36">
        <v>564548</v>
      </c>
      <c r="AM7" s="36">
        <v>1908617</v>
      </c>
      <c r="AN7" s="36">
        <v>838932</v>
      </c>
      <c r="AO7" s="36">
        <v>563168</v>
      </c>
      <c r="AP7" s="36">
        <v>543023</v>
      </c>
      <c r="AQ7" s="36">
        <v>478897</v>
      </c>
      <c r="AR7" s="36">
        <v>434491</v>
      </c>
      <c r="AS7" s="36">
        <v>523821</v>
      </c>
      <c r="AT7" s="36">
        <v>457081</v>
      </c>
      <c r="AU7" s="36">
        <v>13051934</v>
      </c>
      <c r="AV7" s="36">
        <v>1403171</v>
      </c>
      <c r="AW7" s="36">
        <v>1585508</v>
      </c>
      <c r="AX7" s="36">
        <v>654183</v>
      </c>
      <c r="AY7" s="36">
        <v>536998</v>
      </c>
      <c r="AZ7" s="36">
        <v>359912</v>
      </c>
      <c r="BA7" s="36">
        <v>484405</v>
      </c>
      <c r="BB7" s="36">
        <v>322279</v>
      </c>
      <c r="BC7" s="36">
        <v>262577</v>
      </c>
      <c r="BD7" s="36">
        <v>689223</v>
      </c>
      <c r="BE7" s="36">
        <v>1313287</v>
      </c>
      <c r="BF7" s="36">
        <v>1370227</v>
      </c>
      <c r="BG7" s="36">
        <v>2721560</v>
      </c>
      <c r="BH7" s="36">
        <v>1627847</v>
      </c>
      <c r="BI7" s="36">
        <v>1144291</v>
      </c>
      <c r="BJ7" s="36">
        <v>682984</v>
      </c>
      <c r="BK7" s="78"/>
      <c r="BL7" s="46"/>
      <c r="BM7" s="3"/>
      <c r="BN7" s="3"/>
      <c r="BO7" s="3"/>
      <c r="BP7" s="3"/>
      <c r="BQ7" s="50">
        <v>63729211</v>
      </c>
    </row>
    <row r="8" spans="2:69" ht="25.5">
      <c r="B8" s="4" t="s">
        <v>114</v>
      </c>
      <c r="C8" s="36">
        <v>3161539</v>
      </c>
      <c r="D8" s="36">
        <v>2008786</v>
      </c>
      <c r="E8" s="36">
        <v>2714166</v>
      </c>
      <c r="F8" s="36">
        <v>2480784</v>
      </c>
      <c r="G8" s="36">
        <v>3573097</v>
      </c>
      <c r="H8" s="36">
        <v>2457452</v>
      </c>
      <c r="I8" s="36">
        <v>1988804</v>
      </c>
      <c r="J8" s="36">
        <v>2058587</v>
      </c>
      <c r="K8" s="36">
        <v>1740443</v>
      </c>
      <c r="L8" s="36">
        <v>2720919</v>
      </c>
      <c r="M8" s="36">
        <v>2072393</v>
      </c>
      <c r="N8" s="36">
        <v>2457341</v>
      </c>
      <c r="O8" s="36">
        <v>2094995</v>
      </c>
      <c r="P8" s="36">
        <v>2093367</v>
      </c>
      <c r="Q8" s="36">
        <v>2987925</v>
      </c>
      <c r="R8" s="36">
        <v>2503518</v>
      </c>
      <c r="S8" s="36">
        <v>2833039</v>
      </c>
      <c r="T8" s="36">
        <v>1700170</v>
      </c>
      <c r="U8" s="36">
        <v>4371299</v>
      </c>
      <c r="V8" s="36">
        <v>2014766</v>
      </c>
      <c r="W8" s="36">
        <v>3104196</v>
      </c>
      <c r="X8" s="36">
        <v>2921641</v>
      </c>
      <c r="Y8" s="36">
        <v>3528351</v>
      </c>
      <c r="Z8" s="36">
        <v>1809141</v>
      </c>
      <c r="AA8" s="36">
        <v>2310045</v>
      </c>
      <c r="AB8" s="36">
        <v>2035702</v>
      </c>
      <c r="AC8" s="36">
        <v>2797256</v>
      </c>
      <c r="AD8" s="36">
        <v>2361275</v>
      </c>
      <c r="AE8" s="36">
        <v>1830830</v>
      </c>
      <c r="AF8" s="36">
        <v>2360026</v>
      </c>
      <c r="AG8" s="36">
        <v>2192978</v>
      </c>
      <c r="AH8" s="36">
        <v>2585502</v>
      </c>
      <c r="AI8" s="36">
        <v>2247044</v>
      </c>
      <c r="AJ8" s="36">
        <v>1949505</v>
      </c>
      <c r="AK8" s="36">
        <v>2766323</v>
      </c>
      <c r="AL8" s="36">
        <v>2018596</v>
      </c>
      <c r="AM8" s="36">
        <v>4208050</v>
      </c>
      <c r="AN8" s="36">
        <v>2589325</v>
      </c>
      <c r="AO8" s="36">
        <v>1955948</v>
      </c>
      <c r="AP8" s="36">
        <v>1713523</v>
      </c>
      <c r="AQ8" s="36">
        <v>1423599</v>
      </c>
      <c r="AR8" s="36">
        <v>2007777</v>
      </c>
      <c r="AS8" s="36">
        <v>2419301</v>
      </c>
      <c r="AT8" s="36">
        <v>1680844</v>
      </c>
      <c r="AU8" s="36">
        <v>4052003</v>
      </c>
      <c r="AV8" s="36">
        <v>3598192</v>
      </c>
      <c r="AW8" s="36">
        <v>3426340</v>
      </c>
      <c r="AX8" s="36">
        <v>1889798</v>
      </c>
      <c r="AY8" s="36">
        <v>1874053</v>
      </c>
      <c r="AZ8" s="36">
        <v>1769923</v>
      </c>
      <c r="BA8" s="36">
        <v>2412687</v>
      </c>
      <c r="BB8" s="36">
        <v>1724224</v>
      </c>
      <c r="BC8" s="36">
        <v>1468270</v>
      </c>
      <c r="BD8" s="36">
        <v>2018102</v>
      </c>
      <c r="BE8" s="36">
        <v>3017239</v>
      </c>
      <c r="BF8" s="36">
        <v>3997044</v>
      </c>
      <c r="BG8" s="36">
        <v>5021820</v>
      </c>
      <c r="BH8" s="36">
        <v>3473395</v>
      </c>
      <c r="BI8" s="36">
        <v>2686701</v>
      </c>
      <c r="BJ8" s="36">
        <v>2418438</v>
      </c>
      <c r="BK8" s="78"/>
      <c r="BL8" s="46"/>
      <c r="BM8" s="3"/>
      <c r="BN8" s="3"/>
      <c r="BO8" s="3"/>
      <c r="BP8" s="3"/>
      <c r="BQ8" s="50">
        <v>151698397</v>
      </c>
    </row>
    <row r="9" spans="2:69" ht="15" customHeight="1">
      <c r="B9" s="4" t="s">
        <v>115</v>
      </c>
      <c r="C9" s="36">
        <v>27790431</v>
      </c>
      <c r="D9" s="36">
        <v>15200842</v>
      </c>
      <c r="E9" s="36">
        <v>9003876</v>
      </c>
      <c r="F9" s="36">
        <v>15386947</v>
      </c>
      <c r="G9" s="36">
        <v>15523589</v>
      </c>
      <c r="H9" s="36">
        <v>9214760</v>
      </c>
      <c r="I9" s="36">
        <v>10915625</v>
      </c>
      <c r="J9" s="36">
        <v>12593779</v>
      </c>
      <c r="K9" s="36">
        <v>5216838</v>
      </c>
      <c r="L9" s="36">
        <v>6905403</v>
      </c>
      <c r="M9" s="36">
        <v>5357474</v>
      </c>
      <c r="N9" s="36">
        <v>6661223</v>
      </c>
      <c r="O9" s="36">
        <v>5959506</v>
      </c>
      <c r="P9" s="36">
        <v>6057568</v>
      </c>
      <c r="Q9" s="36">
        <v>8233136</v>
      </c>
      <c r="R9" s="36">
        <v>6608558</v>
      </c>
      <c r="S9" s="36">
        <v>6686496</v>
      </c>
      <c r="T9" s="36">
        <v>5468324</v>
      </c>
      <c r="U9" s="36">
        <v>7851997</v>
      </c>
      <c r="V9" s="36">
        <v>5836162</v>
      </c>
      <c r="W9" s="36">
        <v>8209972</v>
      </c>
      <c r="X9" s="36">
        <v>7858757</v>
      </c>
      <c r="Y9" s="36">
        <v>8284801</v>
      </c>
      <c r="Z9" s="36">
        <v>5269977</v>
      </c>
      <c r="AA9" s="36">
        <v>6357574</v>
      </c>
      <c r="AB9" s="36">
        <v>5541380</v>
      </c>
      <c r="AC9" s="36">
        <v>7563591</v>
      </c>
      <c r="AD9" s="36">
        <v>6015794</v>
      </c>
      <c r="AE9" s="36">
        <v>5355889</v>
      </c>
      <c r="AF9" s="36">
        <v>6989568</v>
      </c>
      <c r="AG9" s="36">
        <v>6170439</v>
      </c>
      <c r="AH9" s="36">
        <v>6581195</v>
      </c>
      <c r="AI9" s="36">
        <v>6383967</v>
      </c>
      <c r="AJ9" s="36">
        <v>5709215</v>
      </c>
      <c r="AK9" s="36">
        <v>6979549</v>
      </c>
      <c r="AL9" s="36">
        <v>5910204</v>
      </c>
      <c r="AM9" s="36">
        <v>9336999</v>
      </c>
      <c r="AN9" s="36">
        <v>6991216</v>
      </c>
      <c r="AO9" s="36">
        <v>5848880</v>
      </c>
      <c r="AP9" s="36">
        <v>13600184</v>
      </c>
      <c r="AQ9" s="36">
        <v>9324816</v>
      </c>
      <c r="AR9" s="36">
        <v>6828646</v>
      </c>
      <c r="AS9" s="36">
        <v>8856195</v>
      </c>
      <c r="AT9" s="36">
        <v>10688439</v>
      </c>
      <c r="AU9" s="36">
        <v>68382997</v>
      </c>
      <c r="AV9" s="36">
        <v>16879579</v>
      </c>
      <c r="AW9" s="36">
        <v>14392823</v>
      </c>
      <c r="AX9" s="36">
        <v>10749425</v>
      </c>
      <c r="AY9" s="36">
        <v>11751440</v>
      </c>
      <c r="AZ9" s="36">
        <v>6816954</v>
      </c>
      <c r="BA9" s="36">
        <v>8686622</v>
      </c>
      <c r="BB9" s="36">
        <v>6419335</v>
      </c>
      <c r="BC9" s="36">
        <v>5921131</v>
      </c>
      <c r="BD9" s="36">
        <v>11242296</v>
      </c>
      <c r="BE9" s="36">
        <v>12302392</v>
      </c>
      <c r="BF9" s="36">
        <v>17125596</v>
      </c>
      <c r="BG9" s="36">
        <v>14054686</v>
      </c>
      <c r="BH9" s="36">
        <v>12501974</v>
      </c>
      <c r="BI9" s="36">
        <v>14048529</v>
      </c>
      <c r="BJ9" s="36">
        <v>8148299</v>
      </c>
      <c r="BK9" s="18"/>
      <c r="BL9" s="46"/>
      <c r="BM9" s="3"/>
      <c r="BN9" s="3"/>
      <c r="BO9" s="3"/>
      <c r="BP9" s="3"/>
      <c r="BQ9" s="50">
        <v>608553859</v>
      </c>
    </row>
    <row r="10" spans="2:69" ht="12.75">
      <c r="B10" s="4" t="s">
        <v>116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>
        <v>853401</v>
      </c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43"/>
      <c r="BL10" s="43"/>
      <c r="BM10" s="3"/>
      <c r="BN10" s="3"/>
      <c r="BO10" s="3"/>
      <c r="BP10" s="3"/>
      <c r="BQ10" s="50">
        <v>853401</v>
      </c>
    </row>
    <row r="11" spans="2:69" ht="12.75">
      <c r="B11" s="4" t="s">
        <v>359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>
        <v>58259100</v>
      </c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78"/>
      <c r="BL11" s="46"/>
      <c r="BM11" s="3"/>
      <c r="BN11" s="3"/>
      <c r="BO11" s="3"/>
      <c r="BP11" s="3"/>
      <c r="BQ11" s="50">
        <v>58259100</v>
      </c>
    </row>
    <row r="12" spans="2:69" s="16" customFormat="1" ht="13.5" thickBot="1">
      <c r="B12" s="7" t="s">
        <v>911</v>
      </c>
      <c r="C12" s="48">
        <v>38998490</v>
      </c>
      <c r="D12" s="48">
        <v>21221376</v>
      </c>
      <c r="E12" s="48">
        <v>16915058</v>
      </c>
      <c r="F12" s="48">
        <v>24061209</v>
      </c>
      <c r="G12" s="48">
        <v>27915068</v>
      </c>
      <c r="H12" s="48">
        <v>15318635</v>
      </c>
      <c r="I12" s="48">
        <v>17704414</v>
      </c>
      <c r="J12" s="48">
        <v>18636469</v>
      </c>
      <c r="K12" s="48">
        <v>10577917</v>
      </c>
      <c r="L12" s="48">
        <v>16517100</v>
      </c>
      <c r="M12" s="48">
        <v>12968437</v>
      </c>
      <c r="N12" s="48">
        <v>15125904</v>
      </c>
      <c r="O12" s="48">
        <v>12580586</v>
      </c>
      <c r="P12" s="48">
        <v>12214194</v>
      </c>
      <c r="Q12" s="48">
        <v>18772222</v>
      </c>
      <c r="R12" s="48">
        <v>15211711</v>
      </c>
      <c r="S12" s="48">
        <v>17175690</v>
      </c>
      <c r="T12" s="48">
        <v>10083273</v>
      </c>
      <c r="U12" s="48">
        <v>27576502</v>
      </c>
      <c r="V12" s="48">
        <v>11782973</v>
      </c>
      <c r="W12" s="48">
        <v>19715558</v>
      </c>
      <c r="X12" s="48">
        <v>17990915</v>
      </c>
      <c r="Y12" s="48">
        <v>22193616</v>
      </c>
      <c r="Z12" s="140">
        <v>10805561</v>
      </c>
      <c r="AA12" s="140">
        <v>13948641</v>
      </c>
      <c r="AB12" s="140">
        <v>11772819</v>
      </c>
      <c r="AC12" s="140">
        <v>17068993</v>
      </c>
      <c r="AD12" s="140">
        <v>14177504</v>
      </c>
      <c r="AE12" s="48">
        <v>11052852</v>
      </c>
      <c r="AF12" s="140">
        <v>14193896</v>
      </c>
      <c r="AG12" s="140">
        <v>12797914</v>
      </c>
      <c r="AH12" s="140">
        <v>16356492</v>
      </c>
      <c r="AI12" s="140">
        <v>13212036</v>
      </c>
      <c r="AJ12" s="140">
        <v>11418340</v>
      </c>
      <c r="AK12" s="140">
        <v>17152924</v>
      </c>
      <c r="AL12" s="140">
        <v>11812432</v>
      </c>
      <c r="AM12" s="140">
        <v>27280379</v>
      </c>
      <c r="AN12" s="140">
        <v>15476467</v>
      </c>
      <c r="AO12" s="140">
        <v>11653317</v>
      </c>
      <c r="AP12" s="140">
        <v>19177451</v>
      </c>
      <c r="AQ12" s="140">
        <v>14113279</v>
      </c>
      <c r="AR12" s="140">
        <v>11779161</v>
      </c>
      <c r="AS12" s="140">
        <v>14926296</v>
      </c>
      <c r="AT12" s="140">
        <v>15553423</v>
      </c>
      <c r="AU12" s="140">
        <v>175207861</v>
      </c>
      <c r="AV12" s="140">
        <v>30862837</v>
      </c>
      <c r="AW12" s="140">
        <v>29463836</v>
      </c>
      <c r="AX12" s="140">
        <v>17286585</v>
      </c>
      <c r="AY12" s="140">
        <v>17408654</v>
      </c>
      <c r="AZ12" s="140">
        <v>10935040</v>
      </c>
      <c r="BA12" s="140">
        <v>14435144</v>
      </c>
      <c r="BB12" s="140">
        <v>10240252</v>
      </c>
      <c r="BC12" s="140">
        <v>9013057</v>
      </c>
      <c r="BD12" s="140">
        <v>18160954</v>
      </c>
      <c r="BE12" s="140">
        <v>24799979</v>
      </c>
      <c r="BF12" s="140">
        <v>31458208</v>
      </c>
      <c r="BG12" s="140">
        <v>38785077</v>
      </c>
      <c r="BH12" s="140">
        <v>28103595</v>
      </c>
      <c r="BI12" s="140">
        <v>25087400</v>
      </c>
      <c r="BJ12" s="140">
        <v>15358796</v>
      </c>
      <c r="BK12" s="102"/>
      <c r="BL12" s="141"/>
      <c r="BM12" s="60"/>
      <c r="BN12" s="60"/>
      <c r="BO12" s="60"/>
      <c r="BP12" s="60"/>
      <c r="BQ12" s="28">
        <v>1223594769</v>
      </c>
    </row>
    <row r="13" spans="2:69" ht="13.5" thickBot="1">
      <c r="B13" s="322" t="s">
        <v>584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4"/>
    </row>
    <row r="14" spans="2:69" ht="13.5" customHeight="1">
      <c r="B14" s="19" t="s">
        <v>117</v>
      </c>
      <c r="C14" s="37">
        <v>15600</v>
      </c>
      <c r="D14" s="37">
        <v>11500</v>
      </c>
      <c r="E14" s="37">
        <v>359500</v>
      </c>
      <c r="F14" s="37">
        <v>22000</v>
      </c>
      <c r="G14" s="37">
        <v>22188</v>
      </c>
      <c r="H14" s="37">
        <v>3000</v>
      </c>
      <c r="I14" s="37">
        <v>568250</v>
      </c>
      <c r="J14" s="37">
        <v>42500</v>
      </c>
      <c r="K14" s="37">
        <v>110900</v>
      </c>
      <c r="L14" s="37">
        <v>298000</v>
      </c>
      <c r="M14" s="37">
        <v>224400</v>
      </c>
      <c r="N14" s="37">
        <v>185266</v>
      </c>
      <c r="O14" s="37">
        <v>66000</v>
      </c>
      <c r="P14" s="37">
        <v>157000</v>
      </c>
      <c r="Q14" s="37">
        <v>338080</v>
      </c>
      <c r="R14" s="37">
        <v>121400</v>
      </c>
      <c r="S14" s="37">
        <v>260550</v>
      </c>
      <c r="T14" s="37">
        <v>160600</v>
      </c>
      <c r="U14" s="37">
        <v>297384</v>
      </c>
      <c r="V14" s="37">
        <v>124105</v>
      </c>
      <c r="W14" s="37">
        <v>390261</v>
      </c>
      <c r="X14" s="37">
        <v>207000</v>
      </c>
      <c r="Y14" s="37">
        <v>298000</v>
      </c>
      <c r="Z14" s="37">
        <v>147515</v>
      </c>
      <c r="AA14" s="37">
        <v>220329</v>
      </c>
      <c r="AB14" s="37">
        <v>157669</v>
      </c>
      <c r="AC14" s="37">
        <v>266124</v>
      </c>
      <c r="AD14" s="37">
        <v>143300</v>
      </c>
      <c r="AE14" s="37">
        <v>146000</v>
      </c>
      <c r="AF14" s="37">
        <v>195280</v>
      </c>
      <c r="AG14" s="37">
        <v>75000</v>
      </c>
      <c r="AH14" s="37">
        <v>166000</v>
      </c>
      <c r="AI14" s="37">
        <v>205500</v>
      </c>
      <c r="AJ14" s="37">
        <v>143650</v>
      </c>
      <c r="AK14" s="37">
        <v>237500</v>
      </c>
      <c r="AL14" s="37">
        <v>144000</v>
      </c>
      <c r="AM14" s="37">
        <v>344987</v>
      </c>
      <c r="AN14" s="37">
        <v>132600</v>
      </c>
      <c r="AO14" s="37">
        <v>248600</v>
      </c>
      <c r="AP14" s="37">
        <v>108000</v>
      </c>
      <c r="AQ14" s="37">
        <v>47000</v>
      </c>
      <c r="AR14" s="37">
        <v>105000</v>
      </c>
      <c r="AS14" s="37">
        <v>20000</v>
      </c>
      <c r="AT14" s="37">
        <v>62400</v>
      </c>
      <c r="AU14" s="37">
        <v>328500</v>
      </c>
      <c r="AV14" s="37">
        <v>274000</v>
      </c>
      <c r="AW14" s="37">
        <v>14603200</v>
      </c>
      <c r="AX14" s="37">
        <v>26000</v>
      </c>
      <c r="AY14" s="37">
        <v>7400</v>
      </c>
      <c r="AZ14" s="37">
        <v>3900</v>
      </c>
      <c r="BA14" s="37">
        <v>50000</v>
      </c>
      <c r="BB14" s="37">
        <v>4500</v>
      </c>
      <c r="BC14" s="37">
        <v>13000</v>
      </c>
      <c r="BD14" s="37">
        <v>116300</v>
      </c>
      <c r="BE14" s="37">
        <v>18540</v>
      </c>
      <c r="BF14" s="37">
        <v>423000</v>
      </c>
      <c r="BG14" s="37">
        <v>464400</v>
      </c>
      <c r="BH14" s="37">
        <v>440100</v>
      </c>
      <c r="BI14" s="37">
        <v>79000</v>
      </c>
      <c r="BJ14" s="37">
        <v>36550</v>
      </c>
      <c r="BK14" s="114"/>
      <c r="BL14" s="80"/>
      <c r="BM14" s="57"/>
      <c r="BN14" s="57"/>
      <c r="BO14" s="57"/>
      <c r="BP14" s="57"/>
      <c r="BQ14" s="101"/>
    </row>
    <row r="15" spans="2:69" ht="12.75">
      <c r="B15" s="4" t="s">
        <v>118</v>
      </c>
      <c r="C15" s="36">
        <v>124000</v>
      </c>
      <c r="D15" s="36">
        <v>8000</v>
      </c>
      <c r="E15" s="36">
        <v>7900</v>
      </c>
      <c r="F15" s="36">
        <v>24900</v>
      </c>
      <c r="G15" s="36">
        <v>30000</v>
      </c>
      <c r="H15" s="36">
        <v>8400</v>
      </c>
      <c r="I15" s="36">
        <v>21000</v>
      </c>
      <c r="J15" s="36">
        <v>67500</v>
      </c>
      <c r="K15" s="36">
        <v>25000</v>
      </c>
      <c r="L15" s="36">
        <v>30300</v>
      </c>
      <c r="M15" s="36">
        <v>16200</v>
      </c>
      <c r="N15" s="36">
        <v>25191</v>
      </c>
      <c r="O15" s="36">
        <v>20000</v>
      </c>
      <c r="P15" s="36">
        <v>16000</v>
      </c>
      <c r="Q15" s="36">
        <v>43648</v>
      </c>
      <c r="R15" s="36">
        <v>20000</v>
      </c>
      <c r="S15" s="36">
        <v>21700</v>
      </c>
      <c r="T15" s="36">
        <v>50387</v>
      </c>
      <c r="U15" s="36">
        <v>37000</v>
      </c>
      <c r="V15" s="36">
        <v>46900</v>
      </c>
      <c r="W15" s="36">
        <v>154215</v>
      </c>
      <c r="X15" s="36">
        <v>21000</v>
      </c>
      <c r="Y15" s="36">
        <v>20000</v>
      </c>
      <c r="Z15" s="36">
        <v>65196</v>
      </c>
      <c r="AA15" s="36">
        <v>28828</v>
      </c>
      <c r="AB15" s="36">
        <v>28181</v>
      </c>
      <c r="AC15" s="36">
        <v>60926</v>
      </c>
      <c r="AD15" s="36">
        <v>15500</v>
      </c>
      <c r="AE15" s="36">
        <v>21000</v>
      </c>
      <c r="AF15" s="36">
        <v>42800</v>
      </c>
      <c r="AG15" s="36">
        <v>7200</v>
      </c>
      <c r="AH15" s="36">
        <v>15000</v>
      </c>
      <c r="AI15" s="36">
        <v>16000</v>
      </c>
      <c r="AJ15" s="36">
        <v>20300</v>
      </c>
      <c r="AK15" s="36">
        <v>20000</v>
      </c>
      <c r="AL15" s="36">
        <v>40000</v>
      </c>
      <c r="AM15" s="36">
        <v>24000</v>
      </c>
      <c r="AN15" s="36">
        <v>13700</v>
      </c>
      <c r="AO15" s="36">
        <v>100000</v>
      </c>
      <c r="AP15" s="36">
        <v>70000</v>
      </c>
      <c r="AQ15" s="36">
        <v>51000</v>
      </c>
      <c r="AR15" s="36">
        <v>30000</v>
      </c>
      <c r="AS15" s="36">
        <v>70000</v>
      </c>
      <c r="AT15" s="36">
        <v>60000</v>
      </c>
      <c r="AU15" s="36">
        <v>1495000</v>
      </c>
      <c r="AV15" s="36">
        <v>85000</v>
      </c>
      <c r="AW15" s="36">
        <v>505000</v>
      </c>
      <c r="AX15" s="36">
        <v>5000</v>
      </c>
      <c r="AY15" s="36">
        <v>26500</v>
      </c>
      <c r="AZ15" s="36">
        <v>24400</v>
      </c>
      <c r="BA15" s="36">
        <v>10300</v>
      </c>
      <c r="BB15" s="36">
        <v>7000</v>
      </c>
      <c r="BC15" s="36">
        <v>18000</v>
      </c>
      <c r="BD15" s="36">
        <v>36000</v>
      </c>
      <c r="BE15" s="36">
        <v>36050</v>
      </c>
      <c r="BF15" s="36">
        <v>84000</v>
      </c>
      <c r="BG15" s="36">
        <v>34000</v>
      </c>
      <c r="BH15" s="36">
        <v>560000</v>
      </c>
      <c r="BI15" s="36">
        <v>19500</v>
      </c>
      <c r="BJ15" s="36">
        <v>17000</v>
      </c>
      <c r="BK15" s="43"/>
      <c r="BL15" s="43"/>
      <c r="BM15" s="3"/>
      <c r="BN15" s="3"/>
      <c r="BO15" s="3"/>
      <c r="BP15" s="3"/>
      <c r="BQ15" s="225"/>
    </row>
    <row r="16" spans="2:69" ht="12.75">
      <c r="B16" s="4" t="s">
        <v>119</v>
      </c>
      <c r="C16" s="36">
        <v>8000</v>
      </c>
      <c r="D16" s="3"/>
      <c r="E16" s="36">
        <v>5000</v>
      </c>
      <c r="F16" s="36"/>
      <c r="G16" s="36">
        <v>6300</v>
      </c>
      <c r="H16" s="36">
        <v>1600</v>
      </c>
      <c r="I16" s="36">
        <v>46000</v>
      </c>
      <c r="J16" s="36">
        <v>253000</v>
      </c>
      <c r="K16" s="36">
        <v>34200</v>
      </c>
      <c r="L16" s="36">
        <v>65000</v>
      </c>
      <c r="M16" s="36">
        <v>57800</v>
      </c>
      <c r="N16" s="36">
        <v>201035</v>
      </c>
      <c r="O16" s="36">
        <v>211000</v>
      </c>
      <c r="P16" s="36">
        <v>34000</v>
      </c>
      <c r="Q16" s="36">
        <v>198668</v>
      </c>
      <c r="R16" s="36">
        <v>50500</v>
      </c>
      <c r="S16" s="36">
        <v>93200</v>
      </c>
      <c r="T16" s="36">
        <v>74000</v>
      </c>
      <c r="U16" s="36">
        <v>120000</v>
      </c>
      <c r="V16" s="36">
        <v>58170</v>
      </c>
      <c r="W16" s="36">
        <v>97449</v>
      </c>
      <c r="X16" s="36">
        <v>119000</v>
      </c>
      <c r="Y16" s="36">
        <v>80000</v>
      </c>
      <c r="Z16" s="36">
        <v>24500</v>
      </c>
      <c r="AA16" s="36">
        <v>38222</v>
      </c>
      <c r="AB16" s="36">
        <v>54279</v>
      </c>
      <c r="AC16" s="36">
        <v>179170</v>
      </c>
      <c r="AD16" s="36">
        <v>121400</v>
      </c>
      <c r="AE16" s="36">
        <v>93500</v>
      </c>
      <c r="AF16" s="36">
        <v>132985</v>
      </c>
      <c r="AG16" s="36">
        <v>20000</v>
      </c>
      <c r="AH16" s="36">
        <v>170000</v>
      </c>
      <c r="AI16" s="36">
        <v>78500</v>
      </c>
      <c r="AJ16" s="36">
        <v>31200</v>
      </c>
      <c r="AK16" s="36">
        <v>157500</v>
      </c>
      <c r="AL16" s="36">
        <v>42000</v>
      </c>
      <c r="AM16" s="36">
        <v>106244</v>
      </c>
      <c r="AN16" s="36">
        <v>102900</v>
      </c>
      <c r="AO16" s="36">
        <v>152200</v>
      </c>
      <c r="AP16" s="36">
        <v>4000</v>
      </c>
      <c r="AQ16" s="36"/>
      <c r="AR16" s="36">
        <v>20500</v>
      </c>
      <c r="AS16" s="36">
        <v>10000</v>
      </c>
      <c r="AT16" s="36">
        <v>25000</v>
      </c>
      <c r="AU16" s="36">
        <v>34000</v>
      </c>
      <c r="AV16" s="36">
        <v>8000</v>
      </c>
      <c r="AW16" s="36">
        <v>265000</v>
      </c>
      <c r="AX16" s="36">
        <v>350000</v>
      </c>
      <c r="AY16" s="36">
        <v>2900</v>
      </c>
      <c r="AZ16" s="36">
        <v>12700</v>
      </c>
      <c r="BA16" s="3"/>
      <c r="BB16" s="36">
        <v>9000</v>
      </c>
      <c r="BC16" s="36">
        <v>7000</v>
      </c>
      <c r="BD16" s="3"/>
      <c r="BE16" s="36">
        <v>15000</v>
      </c>
      <c r="BF16" s="36"/>
      <c r="BG16" s="36">
        <v>30000</v>
      </c>
      <c r="BH16" s="36">
        <v>122000</v>
      </c>
      <c r="BI16" s="36">
        <v>3500</v>
      </c>
      <c r="BJ16" s="3"/>
      <c r="BK16" s="78"/>
      <c r="BL16" s="46"/>
      <c r="BM16" s="3"/>
      <c r="BN16" s="3"/>
      <c r="BO16" s="3"/>
      <c r="BP16" s="3"/>
      <c r="BQ16" s="50">
        <v>4237122</v>
      </c>
    </row>
    <row r="17" spans="2:69" ht="12.75">
      <c r="B17" s="4" t="s">
        <v>120</v>
      </c>
      <c r="C17" s="36">
        <v>9400</v>
      </c>
      <c r="D17" s="3"/>
      <c r="E17" s="36">
        <v>7500</v>
      </c>
      <c r="F17" s="36"/>
      <c r="G17" s="36">
        <v>5100</v>
      </c>
      <c r="H17" s="36"/>
      <c r="I17" s="36">
        <v>8000</v>
      </c>
      <c r="J17" s="3"/>
      <c r="K17" s="36">
        <v>17200</v>
      </c>
      <c r="L17" s="36">
        <v>54400</v>
      </c>
      <c r="M17" s="36">
        <v>30500</v>
      </c>
      <c r="N17" s="36">
        <v>13529</v>
      </c>
      <c r="O17" s="36">
        <v>2500</v>
      </c>
      <c r="P17" s="36">
        <v>20000</v>
      </c>
      <c r="Q17" s="36">
        <v>134183</v>
      </c>
      <c r="R17" s="36">
        <v>8300</v>
      </c>
      <c r="S17" s="36">
        <v>22150</v>
      </c>
      <c r="T17" s="36">
        <v>28500</v>
      </c>
      <c r="U17" s="36">
        <v>28000</v>
      </c>
      <c r="V17" s="36">
        <v>6000</v>
      </c>
      <c r="W17" s="36">
        <v>89084</v>
      </c>
      <c r="X17" s="36">
        <v>13000</v>
      </c>
      <c r="Y17" s="36">
        <v>29000</v>
      </c>
      <c r="Z17" s="36">
        <v>17500</v>
      </c>
      <c r="AA17" s="36">
        <v>30287</v>
      </c>
      <c r="AB17" s="36">
        <v>4120</v>
      </c>
      <c r="AC17" s="36">
        <v>51943</v>
      </c>
      <c r="AD17" s="36">
        <v>10000</v>
      </c>
      <c r="AE17" s="36">
        <v>16000</v>
      </c>
      <c r="AF17" s="36">
        <v>25875</v>
      </c>
      <c r="AG17" s="36">
        <v>13500</v>
      </c>
      <c r="AH17" s="36">
        <v>12000</v>
      </c>
      <c r="AI17" s="36">
        <v>14000</v>
      </c>
      <c r="AJ17" s="36">
        <v>11400</v>
      </c>
      <c r="AK17" s="36">
        <v>56600</v>
      </c>
      <c r="AL17" s="36">
        <v>15000</v>
      </c>
      <c r="AM17" s="36">
        <v>22980</v>
      </c>
      <c r="AN17" s="36">
        <v>28000</v>
      </c>
      <c r="AO17" s="36">
        <v>59700</v>
      </c>
      <c r="AP17" s="36"/>
      <c r="AQ17" s="36">
        <v>1000</v>
      </c>
      <c r="AR17" s="36"/>
      <c r="AS17" s="36"/>
      <c r="AT17" s="36">
        <v>10600</v>
      </c>
      <c r="AU17" s="36">
        <v>2500</v>
      </c>
      <c r="AV17" s="36">
        <v>6000</v>
      </c>
      <c r="AW17" s="36">
        <v>845000</v>
      </c>
      <c r="AX17" s="36">
        <v>50000</v>
      </c>
      <c r="AY17" s="36"/>
      <c r="AZ17" s="36"/>
      <c r="BA17" s="36"/>
      <c r="BB17" s="36"/>
      <c r="BC17" s="36"/>
      <c r="BD17" s="36">
        <v>41000</v>
      </c>
      <c r="BE17" s="36"/>
      <c r="BF17" s="36"/>
      <c r="BG17" s="36">
        <v>20000</v>
      </c>
      <c r="BH17" s="36">
        <v>145000</v>
      </c>
      <c r="BI17" s="36"/>
      <c r="BJ17" s="36"/>
      <c r="BK17" s="78"/>
      <c r="BL17" s="46"/>
      <c r="BM17" s="3"/>
      <c r="BN17" s="3"/>
      <c r="BO17" s="3"/>
      <c r="BP17" s="3"/>
      <c r="BQ17" s="50">
        <v>2036351</v>
      </c>
    </row>
    <row r="18" spans="2:69" ht="25.5">
      <c r="B18" s="4" t="s">
        <v>134</v>
      </c>
      <c r="C18" s="36">
        <v>1200</v>
      </c>
      <c r="D18" s="3"/>
      <c r="E18" s="3"/>
      <c r="F18" s="3"/>
      <c r="G18" s="36">
        <v>1500</v>
      </c>
      <c r="H18" s="36"/>
      <c r="I18" s="36">
        <v>6000</v>
      </c>
      <c r="J18" s="36"/>
      <c r="K18" s="36">
        <v>16200</v>
      </c>
      <c r="L18" s="36">
        <v>700</v>
      </c>
      <c r="M18" s="36">
        <v>9900</v>
      </c>
      <c r="N18" s="36">
        <v>8451</v>
      </c>
      <c r="O18" s="3"/>
      <c r="P18" s="3"/>
      <c r="Q18" s="36">
        <v>4600</v>
      </c>
      <c r="R18" s="36">
        <v>2000</v>
      </c>
      <c r="S18" s="36">
        <v>700</v>
      </c>
      <c r="T18" s="36">
        <v>3500</v>
      </c>
      <c r="U18" s="3"/>
      <c r="V18" s="36">
        <v>3000</v>
      </c>
      <c r="W18" s="36">
        <v>17903</v>
      </c>
      <c r="X18" s="36">
        <v>2000</v>
      </c>
      <c r="Y18" s="3"/>
      <c r="Z18" s="36">
        <v>8000</v>
      </c>
      <c r="AA18" s="36">
        <v>4875</v>
      </c>
      <c r="AB18" s="36">
        <v>307679</v>
      </c>
      <c r="AC18" s="36">
        <v>12519</v>
      </c>
      <c r="AD18" s="36">
        <v>4000</v>
      </c>
      <c r="AE18" s="36">
        <v>2000</v>
      </c>
      <c r="AF18" s="3"/>
      <c r="AG18" s="36">
        <v>1000</v>
      </c>
      <c r="AH18" s="36">
        <v>1000</v>
      </c>
      <c r="AI18" s="36"/>
      <c r="AJ18" s="36">
        <v>1400</v>
      </c>
      <c r="AK18" s="36">
        <v>4000</v>
      </c>
      <c r="AL18" s="36">
        <v>4000</v>
      </c>
      <c r="AM18" s="36">
        <v>2500</v>
      </c>
      <c r="AN18" s="36">
        <v>1000</v>
      </c>
      <c r="AO18" s="36">
        <v>3400</v>
      </c>
      <c r="AP18" s="36"/>
      <c r="AQ18" s="36">
        <v>400</v>
      </c>
      <c r="AR18" s="36">
        <v>3000</v>
      </c>
      <c r="AS18" s="36"/>
      <c r="AT18" s="36">
        <v>2000</v>
      </c>
      <c r="AU18" s="36">
        <v>223710</v>
      </c>
      <c r="AV18" s="36">
        <v>4000</v>
      </c>
      <c r="AW18" s="36">
        <v>85000</v>
      </c>
      <c r="AX18" s="36"/>
      <c r="AY18" s="36"/>
      <c r="AZ18" s="36"/>
      <c r="BA18" s="36"/>
      <c r="BB18" s="36"/>
      <c r="BC18" s="36"/>
      <c r="BD18" s="3"/>
      <c r="BE18" s="3"/>
      <c r="BF18" s="3"/>
      <c r="BG18" s="36">
        <v>139000</v>
      </c>
      <c r="BH18" s="36">
        <v>250000</v>
      </c>
      <c r="BI18" s="36"/>
      <c r="BJ18" s="36">
        <v>1000</v>
      </c>
      <c r="BK18" s="78"/>
      <c r="BL18" s="46"/>
      <c r="BM18" s="3"/>
      <c r="BN18" s="3"/>
      <c r="BO18" s="3"/>
      <c r="BP18" s="3"/>
      <c r="BQ18" s="50">
        <v>1143137</v>
      </c>
    </row>
    <row r="19" spans="2:69" ht="12.75">
      <c r="B19" s="4" t="s">
        <v>121</v>
      </c>
      <c r="C19" s="36">
        <v>200000</v>
      </c>
      <c r="D19" s="3"/>
      <c r="E19" s="3"/>
      <c r="F19" s="3"/>
      <c r="G19" s="36">
        <v>12500</v>
      </c>
      <c r="H19" s="36"/>
      <c r="I19" s="36">
        <v>37000</v>
      </c>
      <c r="J19" s="36">
        <v>52900</v>
      </c>
      <c r="K19" s="36">
        <v>87000</v>
      </c>
      <c r="L19" s="36">
        <v>195000</v>
      </c>
      <c r="M19" s="36">
        <v>190050</v>
      </c>
      <c r="N19" s="36">
        <v>491640</v>
      </c>
      <c r="O19" s="36">
        <v>294000</v>
      </c>
      <c r="P19" s="36">
        <v>256172</v>
      </c>
      <c r="Q19" s="36">
        <v>472130</v>
      </c>
      <c r="R19" s="36">
        <v>373800</v>
      </c>
      <c r="S19" s="36">
        <v>340300</v>
      </c>
      <c r="T19" s="36">
        <v>250880</v>
      </c>
      <c r="U19" s="36">
        <v>448000</v>
      </c>
      <c r="V19" s="36">
        <v>151200</v>
      </c>
      <c r="W19" s="36">
        <v>276901</v>
      </c>
      <c r="X19" s="36">
        <v>334000</v>
      </c>
      <c r="Y19" s="36">
        <v>421400</v>
      </c>
      <c r="Z19" s="36">
        <v>191800</v>
      </c>
      <c r="AA19" s="36">
        <v>133250</v>
      </c>
      <c r="AB19" s="36"/>
      <c r="AC19" s="36">
        <v>373013</v>
      </c>
      <c r="AD19" s="36">
        <v>263800</v>
      </c>
      <c r="AE19" s="36">
        <v>247000</v>
      </c>
      <c r="AF19" s="36">
        <v>406088</v>
      </c>
      <c r="AG19" s="36">
        <v>204000</v>
      </c>
      <c r="AH19" s="36">
        <v>365000</v>
      </c>
      <c r="AI19" s="36">
        <v>303950</v>
      </c>
      <c r="AJ19" s="36">
        <v>160700</v>
      </c>
      <c r="AK19" s="36">
        <v>411384</v>
      </c>
      <c r="AL19" s="36">
        <v>85000</v>
      </c>
      <c r="AM19" s="36">
        <v>393998</v>
      </c>
      <c r="AN19" s="36">
        <v>80300</v>
      </c>
      <c r="AO19" s="36">
        <v>476492</v>
      </c>
      <c r="AP19" s="36"/>
      <c r="AQ19" s="36"/>
      <c r="AR19" s="36"/>
      <c r="AS19" s="36"/>
      <c r="AT19" s="36">
        <v>5000</v>
      </c>
      <c r="AU19" s="36">
        <v>6872000</v>
      </c>
      <c r="AV19" s="36">
        <v>2000000</v>
      </c>
      <c r="AW19" s="36">
        <v>1800000</v>
      </c>
      <c r="AX19" s="36"/>
      <c r="AY19" s="36"/>
      <c r="AZ19" s="36"/>
      <c r="BA19" s="36">
        <v>175000</v>
      </c>
      <c r="BB19" s="36"/>
      <c r="BC19" s="36"/>
      <c r="BD19" s="36"/>
      <c r="BE19" s="36"/>
      <c r="BF19" s="36"/>
      <c r="BG19" s="36">
        <v>5000</v>
      </c>
      <c r="BH19" s="36">
        <v>200000</v>
      </c>
      <c r="BI19" s="36"/>
      <c r="BJ19" s="36"/>
      <c r="BK19" s="46"/>
      <c r="BL19" s="46"/>
      <c r="BM19" s="3"/>
      <c r="BN19" s="3"/>
      <c r="BO19" s="3"/>
      <c r="BP19" s="3"/>
      <c r="BQ19" s="50">
        <v>20037648</v>
      </c>
    </row>
    <row r="20" spans="2:69" ht="25.5">
      <c r="B20" s="4" t="s">
        <v>122</v>
      </c>
      <c r="C20" s="36">
        <v>3000</v>
      </c>
      <c r="D20" s="3"/>
      <c r="E20" s="3"/>
      <c r="F20" s="3"/>
      <c r="G20" s="3"/>
      <c r="H20" s="3"/>
      <c r="I20" s="36">
        <v>424000</v>
      </c>
      <c r="J20" s="3"/>
      <c r="K20" s="36">
        <v>1000</v>
      </c>
      <c r="L20" s="36"/>
      <c r="M20" s="36"/>
      <c r="N20" s="36">
        <v>30883</v>
      </c>
      <c r="O20" s="36"/>
      <c r="P20" s="36"/>
      <c r="Q20" s="36">
        <v>11000</v>
      </c>
      <c r="R20" s="36"/>
      <c r="S20" s="36">
        <v>88100</v>
      </c>
      <c r="T20" s="36">
        <v>72100</v>
      </c>
      <c r="U20" s="36"/>
      <c r="V20" s="36"/>
      <c r="W20" s="36">
        <v>74350</v>
      </c>
      <c r="X20" s="36"/>
      <c r="Y20" s="36">
        <v>30000</v>
      </c>
      <c r="Z20" s="36">
        <v>16000</v>
      </c>
      <c r="AA20" s="36"/>
      <c r="AB20" s="36"/>
      <c r="AC20" s="36"/>
      <c r="AD20" s="36"/>
      <c r="AE20" s="36">
        <v>10000</v>
      </c>
      <c r="AF20" s="36"/>
      <c r="AG20" s="36"/>
      <c r="AH20" s="36">
        <v>17000</v>
      </c>
      <c r="AI20" s="36"/>
      <c r="AJ20" s="36"/>
      <c r="AK20" s="36"/>
      <c r="AL20" s="36">
        <v>4000</v>
      </c>
      <c r="AM20" s="36">
        <v>29000</v>
      </c>
      <c r="AN20" s="36">
        <v>15000</v>
      </c>
      <c r="AO20" s="36"/>
      <c r="AP20" s="36"/>
      <c r="AQ20" s="36"/>
      <c r="AR20" s="36"/>
      <c r="AS20" s="36"/>
      <c r="AT20" s="36">
        <v>2000</v>
      </c>
      <c r="AU20" s="36"/>
      <c r="AV20" s="36"/>
      <c r="AW20" s="36">
        <v>71000</v>
      </c>
      <c r="AX20" s="36"/>
      <c r="AY20" s="36"/>
      <c r="AZ20" s="36"/>
      <c r="BA20" s="36"/>
      <c r="BB20" s="36"/>
      <c r="BC20" s="36"/>
      <c r="BD20" s="36">
        <v>210000</v>
      </c>
      <c r="BE20" s="36"/>
      <c r="BF20" s="36"/>
      <c r="BG20" s="36">
        <v>40000</v>
      </c>
      <c r="BH20" s="36">
        <v>12000</v>
      </c>
      <c r="BI20" s="36"/>
      <c r="BJ20" s="36"/>
      <c r="BK20" s="78"/>
      <c r="BL20" s="46"/>
      <c r="BM20" s="3"/>
      <c r="BN20" s="3"/>
      <c r="BO20" s="3"/>
      <c r="BP20" s="3"/>
      <c r="BQ20" s="50">
        <v>1160433</v>
      </c>
    </row>
    <row r="21" spans="2:69" s="16" customFormat="1" ht="13.5" thickBot="1">
      <c r="B21" s="7" t="s">
        <v>672</v>
      </c>
      <c r="C21" s="48">
        <v>361200</v>
      </c>
      <c r="D21" s="48">
        <v>19500</v>
      </c>
      <c r="E21" s="48">
        <v>379900</v>
      </c>
      <c r="F21" s="48">
        <v>46900</v>
      </c>
      <c r="G21" s="48">
        <v>77588</v>
      </c>
      <c r="H21" s="48">
        <v>13000</v>
      </c>
      <c r="I21" s="48">
        <v>1110250</v>
      </c>
      <c r="J21" s="48">
        <v>415900</v>
      </c>
      <c r="K21" s="48">
        <v>291500</v>
      </c>
      <c r="L21" s="48">
        <v>643400</v>
      </c>
      <c r="M21" s="48">
        <v>528850</v>
      </c>
      <c r="N21" s="48">
        <v>955995</v>
      </c>
      <c r="O21" s="48">
        <v>593500</v>
      </c>
      <c r="P21" s="48">
        <v>483172</v>
      </c>
      <c r="Q21" s="48">
        <v>1202309</v>
      </c>
      <c r="R21" s="48">
        <v>576000</v>
      </c>
      <c r="S21" s="48">
        <v>826700</v>
      </c>
      <c r="T21" s="48">
        <v>639967</v>
      </c>
      <c r="U21" s="48">
        <v>930384</v>
      </c>
      <c r="V21" s="48">
        <v>389375</v>
      </c>
      <c r="W21" s="48">
        <v>1100163</v>
      </c>
      <c r="X21" s="48">
        <v>696000</v>
      </c>
      <c r="Y21" s="48">
        <v>878400</v>
      </c>
      <c r="Z21" s="131">
        <v>470511</v>
      </c>
      <c r="AA21" s="131">
        <v>455791</v>
      </c>
      <c r="AB21" s="131">
        <v>551928</v>
      </c>
      <c r="AC21" s="131">
        <v>943695</v>
      </c>
      <c r="AD21" s="131">
        <v>558000</v>
      </c>
      <c r="AE21" s="131">
        <v>535500</v>
      </c>
      <c r="AF21" s="131">
        <v>803028</v>
      </c>
      <c r="AG21" s="131">
        <v>320700</v>
      </c>
      <c r="AH21" s="131">
        <v>746000</v>
      </c>
      <c r="AI21" s="131">
        <v>617950</v>
      </c>
      <c r="AJ21" s="131">
        <v>368650</v>
      </c>
      <c r="AK21" s="131">
        <v>886984</v>
      </c>
      <c r="AL21" s="131">
        <v>334000</v>
      </c>
      <c r="AM21" s="131">
        <v>923709</v>
      </c>
      <c r="AN21" s="131">
        <v>373500</v>
      </c>
      <c r="AO21" s="131">
        <v>1040392</v>
      </c>
      <c r="AP21" s="131">
        <v>182000</v>
      </c>
      <c r="AQ21" s="131">
        <v>99400</v>
      </c>
      <c r="AR21" s="131">
        <v>158500</v>
      </c>
      <c r="AS21" s="131">
        <v>100000</v>
      </c>
      <c r="AT21" s="131">
        <v>167000</v>
      </c>
      <c r="AU21" s="131">
        <v>8955710</v>
      </c>
      <c r="AV21" s="131">
        <v>2377000</v>
      </c>
      <c r="AW21" s="131">
        <v>18174200</v>
      </c>
      <c r="AX21" s="131">
        <v>431000</v>
      </c>
      <c r="AY21" s="131">
        <v>36800</v>
      </c>
      <c r="AZ21" s="131">
        <v>41000</v>
      </c>
      <c r="BA21" s="131">
        <v>235300</v>
      </c>
      <c r="BB21" s="131">
        <v>20500</v>
      </c>
      <c r="BC21" s="131">
        <v>38000</v>
      </c>
      <c r="BD21" s="131">
        <v>403300</v>
      </c>
      <c r="BE21" s="131">
        <v>69590</v>
      </c>
      <c r="BF21" s="131">
        <v>507000</v>
      </c>
      <c r="BG21" s="131">
        <v>732400</v>
      </c>
      <c r="BH21" s="131">
        <v>1729100</v>
      </c>
      <c r="BI21" s="131">
        <v>102000</v>
      </c>
      <c r="BJ21" s="131">
        <v>54550</v>
      </c>
      <c r="BK21" s="102"/>
      <c r="BL21" s="141"/>
      <c r="BM21" s="60"/>
      <c r="BN21" s="60"/>
      <c r="BO21" s="60"/>
      <c r="BP21" s="60"/>
      <c r="BQ21" s="28">
        <v>57704641</v>
      </c>
    </row>
    <row r="22" spans="2:69" ht="13.5" thickBot="1">
      <c r="B22" s="322" t="s">
        <v>109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4"/>
    </row>
    <row r="23" spans="2:69" ht="12.75">
      <c r="B23" s="19" t="s">
        <v>123</v>
      </c>
      <c r="C23" s="57"/>
      <c r="D23" s="57"/>
      <c r="E23" s="37">
        <v>215000</v>
      </c>
      <c r="F23" s="37"/>
      <c r="G23" s="37">
        <v>12500</v>
      </c>
      <c r="H23" s="37"/>
      <c r="I23" s="37">
        <v>262970</v>
      </c>
      <c r="J23" s="37">
        <v>3000</v>
      </c>
      <c r="K23" s="37">
        <v>230600</v>
      </c>
      <c r="L23" s="37">
        <v>1079000</v>
      </c>
      <c r="M23" s="37">
        <v>1037000</v>
      </c>
      <c r="N23" s="37">
        <v>453633</v>
      </c>
      <c r="O23" s="37">
        <v>412000</v>
      </c>
      <c r="P23" s="37">
        <v>448000</v>
      </c>
      <c r="Q23" s="37">
        <v>1127135</v>
      </c>
      <c r="R23" s="37">
        <v>306208</v>
      </c>
      <c r="S23" s="37">
        <v>524720</v>
      </c>
      <c r="T23" s="37">
        <v>427994</v>
      </c>
      <c r="U23" s="37">
        <v>721344</v>
      </c>
      <c r="V23" s="37">
        <v>249500</v>
      </c>
      <c r="W23" s="37">
        <v>389005</v>
      </c>
      <c r="X23" s="37">
        <v>353000</v>
      </c>
      <c r="Y23" s="37">
        <v>542000</v>
      </c>
      <c r="Z23" s="37">
        <v>324518</v>
      </c>
      <c r="AA23" s="37">
        <v>424001</v>
      </c>
      <c r="AB23" s="37">
        <v>531617</v>
      </c>
      <c r="AC23" s="37">
        <v>620823</v>
      </c>
      <c r="AD23" s="37">
        <v>460800</v>
      </c>
      <c r="AE23" s="37">
        <v>228000</v>
      </c>
      <c r="AF23" s="37">
        <v>1029976</v>
      </c>
      <c r="AG23" s="37">
        <v>272100</v>
      </c>
      <c r="AH23" s="37">
        <v>671755</v>
      </c>
      <c r="AI23" s="37">
        <v>546600</v>
      </c>
      <c r="AJ23" s="37">
        <v>790100</v>
      </c>
      <c r="AK23" s="37">
        <v>763677</v>
      </c>
      <c r="AL23" s="37">
        <v>282000</v>
      </c>
      <c r="AM23" s="37">
        <v>1088280</v>
      </c>
      <c r="AN23" s="37">
        <v>616000</v>
      </c>
      <c r="AO23" s="37">
        <v>324773</v>
      </c>
      <c r="AP23" s="37"/>
      <c r="AQ23" s="37"/>
      <c r="AR23" s="37"/>
      <c r="AS23" s="37"/>
      <c r="AT23" s="37"/>
      <c r="AU23" s="37">
        <v>170000</v>
      </c>
      <c r="AV23" s="37">
        <v>24947944</v>
      </c>
      <c r="AW23" s="37">
        <v>18085000</v>
      </c>
      <c r="AX23" s="37">
        <v>28775000</v>
      </c>
      <c r="AY23" s="37"/>
      <c r="AZ23" s="37"/>
      <c r="BA23" s="37"/>
      <c r="BB23" s="37"/>
      <c r="BC23" s="37"/>
      <c r="BD23" s="37"/>
      <c r="BE23" s="37"/>
      <c r="BF23" s="37">
        <v>30000</v>
      </c>
      <c r="BG23" s="37">
        <v>1000000</v>
      </c>
      <c r="BH23" s="37">
        <v>201000</v>
      </c>
      <c r="BI23" s="37">
        <v>68400</v>
      </c>
      <c r="BJ23" s="37"/>
      <c r="BK23" s="111"/>
      <c r="BL23" s="111"/>
      <c r="BM23" s="57"/>
      <c r="BN23" s="57"/>
      <c r="BO23" s="57"/>
      <c r="BP23" s="57"/>
      <c r="BQ23" s="186">
        <v>91046973</v>
      </c>
    </row>
    <row r="24" spans="2:69" ht="12.75">
      <c r="B24" s="4" t="s">
        <v>124</v>
      </c>
      <c r="C24" s="3"/>
      <c r="D24" s="3"/>
      <c r="E24" s="36">
        <v>8000</v>
      </c>
      <c r="F24" s="36"/>
      <c r="G24" s="36"/>
      <c r="H24" s="36"/>
      <c r="I24" s="36"/>
      <c r="J24" s="36">
        <v>70000</v>
      </c>
      <c r="K24" s="36">
        <v>425700</v>
      </c>
      <c r="L24" s="36">
        <v>330000</v>
      </c>
      <c r="M24" s="36">
        <v>15000</v>
      </c>
      <c r="N24" s="36">
        <v>449302</v>
      </c>
      <c r="O24" s="36">
        <v>718000</v>
      </c>
      <c r="P24" s="36">
        <v>155000</v>
      </c>
      <c r="Q24" s="36">
        <v>607884</v>
      </c>
      <c r="R24" s="36">
        <v>969630</v>
      </c>
      <c r="S24" s="36">
        <v>54000</v>
      </c>
      <c r="T24" s="36">
        <v>299134</v>
      </c>
      <c r="U24" s="36">
        <v>37980</v>
      </c>
      <c r="V24" s="36">
        <v>826000</v>
      </c>
      <c r="W24" s="36">
        <v>212891</v>
      </c>
      <c r="X24" s="36">
        <v>478000</v>
      </c>
      <c r="Y24" s="36">
        <v>900000</v>
      </c>
      <c r="Z24" s="36">
        <v>23271</v>
      </c>
      <c r="AA24" s="36">
        <v>504012</v>
      </c>
      <c r="AB24" s="36"/>
      <c r="AC24" s="36">
        <v>616990</v>
      </c>
      <c r="AD24" s="36">
        <v>456000</v>
      </c>
      <c r="AE24" s="36">
        <v>454000</v>
      </c>
      <c r="AF24" s="36">
        <v>23000</v>
      </c>
      <c r="AG24" s="36">
        <v>566600</v>
      </c>
      <c r="AH24" s="36">
        <v>562000</v>
      </c>
      <c r="AI24" s="36">
        <v>583700</v>
      </c>
      <c r="AJ24" s="36">
        <v>8650</v>
      </c>
      <c r="AK24" s="36"/>
      <c r="AL24" s="36">
        <v>386400</v>
      </c>
      <c r="AM24" s="36">
        <v>746900</v>
      </c>
      <c r="AN24" s="36">
        <v>747100</v>
      </c>
      <c r="AO24" s="36">
        <v>476786</v>
      </c>
      <c r="AP24" s="36"/>
      <c r="AQ24" s="36"/>
      <c r="AR24" s="36"/>
      <c r="AS24" s="36"/>
      <c r="AT24" s="36"/>
      <c r="AU24" s="36">
        <v>1165000</v>
      </c>
      <c r="AV24" s="36">
        <v>19000000</v>
      </c>
      <c r="AW24" s="36">
        <v>52470000</v>
      </c>
      <c r="AX24" s="36"/>
      <c r="AY24" s="36"/>
      <c r="AZ24" s="36"/>
      <c r="BA24" s="36"/>
      <c r="BB24" s="36"/>
      <c r="BC24" s="36"/>
      <c r="BD24" s="3"/>
      <c r="BE24" s="3"/>
      <c r="BF24" s="3"/>
      <c r="BG24" s="3"/>
      <c r="BH24" s="36">
        <v>1750000</v>
      </c>
      <c r="BI24" s="3"/>
      <c r="BJ24" s="3"/>
      <c r="BK24" s="78"/>
      <c r="BL24" s="46"/>
      <c r="BM24" s="3"/>
      <c r="BN24" s="3"/>
      <c r="BO24" s="3"/>
      <c r="BP24" s="3"/>
      <c r="BQ24" s="50">
        <v>87096930</v>
      </c>
    </row>
    <row r="25" spans="2:69" ht="25.5">
      <c r="B25" s="4" t="s">
        <v>125</v>
      </c>
      <c r="C25" s="36">
        <v>2400000</v>
      </c>
      <c r="D25" s="36">
        <v>950000</v>
      </c>
      <c r="E25" s="3"/>
      <c r="F25" s="36">
        <v>266100</v>
      </c>
      <c r="G25" s="36"/>
      <c r="H25" s="36"/>
      <c r="I25" s="36">
        <v>12142028</v>
      </c>
      <c r="J25" s="36">
        <v>1645000</v>
      </c>
      <c r="K25" s="36"/>
      <c r="L25" s="36"/>
      <c r="M25" s="36">
        <v>8100</v>
      </c>
      <c r="N25" s="36"/>
      <c r="O25" s="36"/>
      <c r="P25" s="36"/>
      <c r="Q25" s="36">
        <v>1320000</v>
      </c>
      <c r="R25" s="3"/>
      <c r="S25" s="3"/>
      <c r="T25" s="36">
        <v>90000</v>
      </c>
      <c r="U25" s="36">
        <v>137400</v>
      </c>
      <c r="V25" s="36">
        <v>5650</v>
      </c>
      <c r="W25" s="36">
        <v>44768</v>
      </c>
      <c r="X25" s="36"/>
      <c r="Y25" s="3"/>
      <c r="Z25" s="78"/>
      <c r="AA25" s="78"/>
      <c r="AB25" s="78"/>
      <c r="AC25" s="36">
        <v>64609</v>
      </c>
      <c r="AD25" s="36">
        <v>16000</v>
      </c>
      <c r="AE25" s="36"/>
      <c r="AF25" s="3"/>
      <c r="AG25" s="3"/>
      <c r="AH25" s="36">
        <v>230000</v>
      </c>
      <c r="AI25" s="36"/>
      <c r="AJ25" s="36"/>
      <c r="AK25" s="36"/>
      <c r="AL25" s="36">
        <v>25000</v>
      </c>
      <c r="AM25" s="36"/>
      <c r="AN25" s="36"/>
      <c r="AO25" s="36"/>
      <c r="AP25" s="36">
        <v>850000</v>
      </c>
      <c r="AQ25" s="36">
        <v>1460000</v>
      </c>
      <c r="AR25" s="36">
        <v>871900</v>
      </c>
      <c r="AS25" s="36">
        <v>1678500</v>
      </c>
      <c r="AT25" s="36">
        <v>680000</v>
      </c>
      <c r="AU25" s="36">
        <v>17635012</v>
      </c>
      <c r="AV25" s="36">
        <v>9820000</v>
      </c>
      <c r="AW25" s="36">
        <v>1168000</v>
      </c>
      <c r="AX25" s="36">
        <v>4125000</v>
      </c>
      <c r="AY25" s="87">
        <v>648000</v>
      </c>
      <c r="AZ25" s="87">
        <v>873700</v>
      </c>
      <c r="BA25" s="87">
        <v>970000</v>
      </c>
      <c r="BB25" s="36">
        <v>2374550</v>
      </c>
      <c r="BC25" s="36"/>
      <c r="BD25" s="36">
        <v>1060000</v>
      </c>
      <c r="BE25" s="36">
        <v>1118480</v>
      </c>
      <c r="BF25" s="36">
        <v>720000</v>
      </c>
      <c r="BG25" s="36">
        <v>36000</v>
      </c>
      <c r="BH25" s="36"/>
      <c r="BI25" s="36">
        <v>4440000</v>
      </c>
      <c r="BJ25" s="36">
        <v>450000</v>
      </c>
      <c r="BK25" s="18"/>
      <c r="BL25" s="3"/>
      <c r="BM25" s="88"/>
      <c r="BN25" s="3"/>
      <c r="BO25" s="3"/>
      <c r="BP25" s="3"/>
      <c r="BQ25" s="50">
        <v>70323797</v>
      </c>
    </row>
    <row r="26" spans="2:69" ht="38.25">
      <c r="B26" s="4" t="s">
        <v>219</v>
      </c>
      <c r="C26" s="36">
        <v>48600</v>
      </c>
      <c r="D26" s="36">
        <v>102000</v>
      </c>
      <c r="E26" s="36">
        <v>18000</v>
      </c>
      <c r="F26" s="3"/>
      <c r="G26" s="36">
        <v>7500</v>
      </c>
      <c r="H26" s="36">
        <v>1600</v>
      </c>
      <c r="I26" s="36">
        <v>9000</v>
      </c>
      <c r="J26" s="36">
        <v>1947</v>
      </c>
      <c r="K26" s="36">
        <v>127700</v>
      </c>
      <c r="L26" s="36">
        <v>94982</v>
      </c>
      <c r="M26" s="36">
        <v>23200</v>
      </c>
      <c r="N26" s="36">
        <v>248400</v>
      </c>
      <c r="O26" s="36">
        <v>274000</v>
      </c>
      <c r="P26" s="36">
        <v>213000</v>
      </c>
      <c r="Q26" s="36">
        <v>199958</v>
      </c>
      <c r="R26" s="36">
        <v>283812</v>
      </c>
      <c r="S26" s="36">
        <v>179700</v>
      </c>
      <c r="T26" s="36">
        <v>217636</v>
      </c>
      <c r="U26" s="36">
        <v>327517</v>
      </c>
      <c r="V26" s="36">
        <v>68160</v>
      </c>
      <c r="W26" s="36">
        <v>234581</v>
      </c>
      <c r="X26" s="36">
        <v>225000</v>
      </c>
      <c r="Y26" s="36">
        <v>275000</v>
      </c>
      <c r="Z26" s="36">
        <v>119080</v>
      </c>
      <c r="AA26" s="36">
        <v>70538</v>
      </c>
      <c r="AB26" s="36">
        <v>69509</v>
      </c>
      <c r="AC26" s="36">
        <v>213300</v>
      </c>
      <c r="AD26" s="36">
        <v>246200</v>
      </c>
      <c r="AE26" s="36">
        <v>64000</v>
      </c>
      <c r="AF26" s="36">
        <v>357773</v>
      </c>
      <c r="AG26" s="36">
        <v>130100</v>
      </c>
      <c r="AH26" s="36">
        <v>134000</v>
      </c>
      <c r="AI26" s="36">
        <v>285500</v>
      </c>
      <c r="AJ26" s="36">
        <v>165000</v>
      </c>
      <c r="AK26" s="36">
        <v>69000</v>
      </c>
      <c r="AL26" s="36">
        <v>212225</v>
      </c>
      <c r="AM26" s="36">
        <v>460937</v>
      </c>
      <c r="AN26" s="36">
        <v>190500</v>
      </c>
      <c r="AO26" s="36">
        <v>116600</v>
      </c>
      <c r="AP26" s="36">
        <v>8000</v>
      </c>
      <c r="AQ26" s="36">
        <v>106500</v>
      </c>
      <c r="AR26" s="36">
        <v>1005000</v>
      </c>
      <c r="AS26" s="36">
        <v>1000</v>
      </c>
      <c r="AT26" s="36">
        <v>11000</v>
      </c>
      <c r="AU26" s="36">
        <v>97311000</v>
      </c>
      <c r="AV26" s="36">
        <v>3010000</v>
      </c>
      <c r="AW26" s="36">
        <v>24091000</v>
      </c>
      <c r="AX26" s="36">
        <v>13797656</v>
      </c>
      <c r="AY26" s="87">
        <v>2547500</v>
      </c>
      <c r="AZ26" s="87">
        <v>9700</v>
      </c>
      <c r="BA26" s="46"/>
      <c r="BB26" s="36">
        <v>2000</v>
      </c>
      <c r="BC26" s="36">
        <v>3600</v>
      </c>
      <c r="BD26" s="36">
        <v>15000</v>
      </c>
      <c r="BE26" s="3"/>
      <c r="BF26" s="36">
        <v>18000</v>
      </c>
      <c r="BG26" s="36"/>
      <c r="BH26" s="36">
        <v>1600000</v>
      </c>
      <c r="BI26" s="36">
        <v>421000</v>
      </c>
      <c r="BJ26" s="3"/>
      <c r="BK26" s="46"/>
      <c r="BL26" s="3"/>
      <c r="BM26" s="161"/>
      <c r="BN26" s="3"/>
      <c r="BO26" s="3"/>
      <c r="BP26" s="3"/>
      <c r="BQ26" s="50">
        <v>150043511</v>
      </c>
    </row>
    <row r="27" spans="2:69" ht="12.75">
      <c r="B27" s="4" t="s">
        <v>126</v>
      </c>
      <c r="C27" s="36">
        <v>9800</v>
      </c>
      <c r="D27" s="3"/>
      <c r="E27" s="3"/>
      <c r="F27" s="3"/>
      <c r="G27" s="36">
        <v>211260</v>
      </c>
      <c r="H27" s="3"/>
      <c r="I27" s="36">
        <v>68000</v>
      </c>
      <c r="J27" s="3"/>
      <c r="K27" s="36">
        <v>224300</v>
      </c>
      <c r="L27" s="36">
        <v>673000</v>
      </c>
      <c r="M27" s="36">
        <v>109500</v>
      </c>
      <c r="N27" s="36">
        <v>336219</v>
      </c>
      <c r="O27" s="36">
        <v>281000</v>
      </c>
      <c r="P27" s="36">
        <v>245150</v>
      </c>
      <c r="Q27" s="36">
        <v>292661</v>
      </c>
      <c r="R27" s="36">
        <v>189000</v>
      </c>
      <c r="S27" s="36">
        <v>154800</v>
      </c>
      <c r="T27" s="36">
        <v>273726</v>
      </c>
      <c r="U27" s="36">
        <v>604408</v>
      </c>
      <c r="V27" s="36">
        <v>145880</v>
      </c>
      <c r="W27" s="36">
        <v>1366294</v>
      </c>
      <c r="X27" s="36">
        <v>234000</v>
      </c>
      <c r="Y27" s="36">
        <v>247000</v>
      </c>
      <c r="Z27" s="36">
        <v>215000</v>
      </c>
      <c r="AA27" s="36">
        <v>238442</v>
      </c>
      <c r="AB27" s="36">
        <v>859799</v>
      </c>
      <c r="AC27" s="36">
        <v>536395</v>
      </c>
      <c r="AD27" s="36">
        <v>325000</v>
      </c>
      <c r="AE27" s="36">
        <v>209000</v>
      </c>
      <c r="AF27" s="36">
        <v>442477</v>
      </c>
      <c r="AG27" s="36">
        <v>286800</v>
      </c>
      <c r="AH27" s="36">
        <v>237000</v>
      </c>
      <c r="AI27" s="36">
        <v>437500</v>
      </c>
      <c r="AJ27" s="36">
        <v>285800</v>
      </c>
      <c r="AK27" s="36">
        <v>167650</v>
      </c>
      <c r="AL27" s="36">
        <v>207875</v>
      </c>
      <c r="AM27" s="36">
        <v>187399</v>
      </c>
      <c r="AN27" s="36">
        <v>203400</v>
      </c>
      <c r="AO27" s="36">
        <v>274858</v>
      </c>
      <c r="AP27" s="36">
        <v>1050000</v>
      </c>
      <c r="AQ27" s="3"/>
      <c r="AR27" s="3"/>
      <c r="AS27" s="3"/>
      <c r="AT27" s="36">
        <v>30000</v>
      </c>
      <c r="AU27" s="36">
        <v>106000</v>
      </c>
      <c r="AV27" s="36">
        <v>18200000</v>
      </c>
      <c r="AW27" s="36">
        <v>19456000</v>
      </c>
      <c r="AX27" s="36">
        <v>3165000</v>
      </c>
      <c r="AY27" s="46"/>
      <c r="AZ27" s="46"/>
      <c r="BA27" s="46"/>
      <c r="BB27" s="3"/>
      <c r="BC27" s="36">
        <v>1600</v>
      </c>
      <c r="BD27" s="3"/>
      <c r="BE27" s="3"/>
      <c r="BF27" s="3"/>
      <c r="BG27" s="36">
        <v>100000</v>
      </c>
      <c r="BH27" s="36">
        <v>5000</v>
      </c>
      <c r="BI27" s="3"/>
      <c r="BJ27" s="3"/>
      <c r="BK27" s="3"/>
      <c r="BL27" s="3"/>
      <c r="BM27" s="3"/>
      <c r="BN27" s="3"/>
      <c r="BO27" s="3"/>
      <c r="BP27" s="3"/>
      <c r="BQ27" s="50">
        <v>52893993</v>
      </c>
    </row>
    <row r="28" spans="2:69" ht="25.5">
      <c r="B28" s="4" t="s">
        <v>127</v>
      </c>
      <c r="C28" s="36"/>
      <c r="D28" s="3"/>
      <c r="E28" s="36">
        <v>1320000</v>
      </c>
      <c r="F28" s="36"/>
      <c r="G28" s="36"/>
      <c r="H28" s="36"/>
      <c r="I28" s="36">
        <v>3856900</v>
      </c>
      <c r="J28" s="36">
        <v>747700</v>
      </c>
      <c r="K28" s="36">
        <v>18000</v>
      </c>
      <c r="L28" s="36">
        <v>20000</v>
      </c>
      <c r="M28" s="36"/>
      <c r="N28" s="36">
        <v>22020</v>
      </c>
      <c r="O28" s="36">
        <v>15000</v>
      </c>
      <c r="P28" s="36">
        <v>5000</v>
      </c>
      <c r="Q28" s="36"/>
      <c r="R28" s="36"/>
      <c r="S28" s="36"/>
      <c r="T28" s="36"/>
      <c r="U28" s="36">
        <v>27000</v>
      </c>
      <c r="V28" s="36">
        <v>10500</v>
      </c>
      <c r="W28" s="36"/>
      <c r="X28" s="36"/>
      <c r="Y28" s="36">
        <v>127900</v>
      </c>
      <c r="Z28" s="18"/>
      <c r="AA28" s="36">
        <v>15010</v>
      </c>
      <c r="AB28" s="36"/>
      <c r="AC28" s="36">
        <v>95630</v>
      </c>
      <c r="AD28" s="36">
        <v>30000</v>
      </c>
      <c r="AE28" s="36">
        <v>26000</v>
      </c>
      <c r="AF28" s="3"/>
      <c r="AG28" s="36">
        <v>27000</v>
      </c>
      <c r="AH28" s="3"/>
      <c r="AI28" s="3"/>
      <c r="AJ28" s="3"/>
      <c r="AK28" s="3"/>
      <c r="AL28" s="36">
        <v>27000</v>
      </c>
      <c r="AM28" s="36"/>
      <c r="AN28" s="36"/>
      <c r="AO28" s="36"/>
      <c r="AP28" s="3"/>
      <c r="AQ28" s="36">
        <v>150000</v>
      </c>
      <c r="AR28" s="36">
        <v>600000</v>
      </c>
      <c r="AS28" s="36">
        <v>400000</v>
      </c>
      <c r="AT28" s="3"/>
      <c r="AU28" s="36">
        <v>85000</v>
      </c>
      <c r="AV28" s="36">
        <v>60000</v>
      </c>
      <c r="AW28" s="36">
        <v>180000</v>
      </c>
      <c r="AX28" s="36"/>
      <c r="AY28" s="87">
        <v>350000</v>
      </c>
      <c r="AZ28" s="46"/>
      <c r="BA28" s="46"/>
      <c r="BB28" s="36">
        <v>65500</v>
      </c>
      <c r="BC28" s="3"/>
      <c r="BD28" s="3"/>
      <c r="BE28" s="3"/>
      <c r="BF28" s="36">
        <v>100000</v>
      </c>
      <c r="BG28" s="36">
        <v>1855000</v>
      </c>
      <c r="BH28" s="36">
        <v>850000</v>
      </c>
      <c r="BI28" s="36">
        <v>540000</v>
      </c>
      <c r="BJ28" s="36">
        <v>185300</v>
      </c>
      <c r="BK28" s="3"/>
      <c r="BL28" s="3"/>
      <c r="BM28" s="3"/>
      <c r="BN28" s="3"/>
      <c r="BO28" s="3"/>
      <c r="BP28" s="3"/>
      <c r="BQ28" s="50">
        <v>11811460</v>
      </c>
    </row>
    <row r="29" spans="2:69" ht="12.75">
      <c r="B29" s="4" t="s">
        <v>128</v>
      </c>
      <c r="C29" s="36"/>
      <c r="D29" s="3"/>
      <c r="E29" s="36">
        <v>2000000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6"/>
      <c r="V29" s="36"/>
      <c r="W29" s="3"/>
      <c r="X29" s="36"/>
      <c r="Y29" s="3"/>
      <c r="Z29" s="43"/>
      <c r="AA29" s="43"/>
      <c r="AB29" s="43"/>
      <c r="AC29" s="36">
        <v>19417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6"/>
      <c r="AV29" s="3"/>
      <c r="AW29" s="36"/>
      <c r="AX29" s="3"/>
      <c r="AY29" s="36"/>
      <c r="AZ29" s="36"/>
      <c r="BA29" s="36"/>
      <c r="BB29" s="36"/>
      <c r="BC29" s="36"/>
      <c r="BD29" s="36"/>
      <c r="BE29" s="36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50">
        <v>2019417</v>
      </c>
    </row>
    <row r="30" spans="2:69" ht="12.75">
      <c r="B30" s="4" t="s">
        <v>129</v>
      </c>
      <c r="C30" s="36">
        <v>2042000</v>
      </c>
      <c r="D30" s="36">
        <v>57140559</v>
      </c>
      <c r="E30" s="36">
        <v>575000</v>
      </c>
      <c r="F30" s="36">
        <v>786900</v>
      </c>
      <c r="G30" s="36">
        <v>954652</v>
      </c>
      <c r="H30" s="36">
        <v>624500</v>
      </c>
      <c r="I30" s="36">
        <v>7291417</v>
      </c>
      <c r="J30" s="36">
        <v>15181300</v>
      </c>
      <c r="K30" s="36">
        <v>134000</v>
      </c>
      <c r="L30" s="36">
        <v>571250</v>
      </c>
      <c r="M30" s="36">
        <v>749850</v>
      </c>
      <c r="N30" s="36">
        <v>874003</v>
      </c>
      <c r="O30" s="36">
        <v>397900</v>
      </c>
      <c r="P30" s="36">
        <v>228250</v>
      </c>
      <c r="Q30" s="36">
        <v>1090294</v>
      </c>
      <c r="R30" s="36">
        <v>1010656</v>
      </c>
      <c r="S30" s="36">
        <v>841447</v>
      </c>
      <c r="T30" s="36">
        <v>304943</v>
      </c>
      <c r="U30" s="36">
        <v>554197</v>
      </c>
      <c r="V30" s="36">
        <v>413385</v>
      </c>
      <c r="W30" s="36">
        <v>440923</v>
      </c>
      <c r="X30" s="36">
        <v>150000</v>
      </c>
      <c r="Y30" s="36">
        <v>448400</v>
      </c>
      <c r="Z30" s="36">
        <v>434774</v>
      </c>
      <c r="AA30" s="36">
        <v>553973</v>
      </c>
      <c r="AB30" s="36">
        <v>417826</v>
      </c>
      <c r="AC30" s="36">
        <v>1218636</v>
      </c>
      <c r="AD30" s="36">
        <v>391877</v>
      </c>
      <c r="AE30" s="36">
        <v>587000</v>
      </c>
      <c r="AF30" s="36">
        <v>744100</v>
      </c>
      <c r="AG30" s="36">
        <v>260000</v>
      </c>
      <c r="AH30" s="36">
        <v>599490</v>
      </c>
      <c r="AI30" s="36">
        <v>1029779</v>
      </c>
      <c r="AJ30" s="36">
        <v>189200</v>
      </c>
      <c r="AK30" s="36">
        <v>557505</v>
      </c>
      <c r="AL30" s="36">
        <v>198000</v>
      </c>
      <c r="AM30" s="36">
        <v>913275</v>
      </c>
      <c r="AN30" s="36">
        <v>258000</v>
      </c>
      <c r="AO30" s="36">
        <v>508900</v>
      </c>
      <c r="AP30" s="36">
        <v>5761470</v>
      </c>
      <c r="AQ30" s="36">
        <v>475000</v>
      </c>
      <c r="AR30" s="36">
        <v>737000</v>
      </c>
      <c r="AS30" s="36">
        <v>2680000</v>
      </c>
      <c r="AT30" s="36">
        <v>1162500</v>
      </c>
      <c r="AU30" s="36">
        <v>2663799</v>
      </c>
      <c r="AV30" s="36">
        <v>4614021</v>
      </c>
      <c r="AW30" s="36">
        <v>571163</v>
      </c>
      <c r="AX30" s="124">
        <v>390000</v>
      </c>
      <c r="AY30" s="36">
        <v>1503200</v>
      </c>
      <c r="AZ30" s="36">
        <v>168600</v>
      </c>
      <c r="BA30" s="36">
        <v>747000</v>
      </c>
      <c r="BB30" s="36">
        <v>235000</v>
      </c>
      <c r="BC30" s="36">
        <v>364400</v>
      </c>
      <c r="BD30" s="36">
        <v>804700</v>
      </c>
      <c r="BE30" s="36">
        <v>1075545</v>
      </c>
      <c r="BF30" s="36">
        <v>1494900</v>
      </c>
      <c r="BG30" s="36">
        <v>3136000</v>
      </c>
      <c r="BH30" s="36">
        <v>3849900</v>
      </c>
      <c r="BI30" s="36">
        <v>3193400</v>
      </c>
      <c r="BJ30" s="36">
        <v>909500</v>
      </c>
      <c r="BK30" s="3"/>
      <c r="BL30" s="3"/>
      <c r="BM30" s="3"/>
      <c r="BN30" s="3"/>
      <c r="BO30" s="3"/>
      <c r="BP30" s="3"/>
      <c r="BQ30" s="50">
        <v>138205259</v>
      </c>
    </row>
    <row r="31" spans="2:69" ht="25.5">
      <c r="B31" s="4" t="s">
        <v>130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>
        <v>120000</v>
      </c>
      <c r="BH31" s="36"/>
      <c r="BI31" s="36"/>
      <c r="BJ31" s="36"/>
      <c r="BK31" s="3"/>
      <c r="BL31" s="3"/>
      <c r="BM31" s="3"/>
      <c r="BN31" s="3"/>
      <c r="BO31" s="3"/>
      <c r="BP31" s="3"/>
      <c r="BQ31" s="50">
        <v>120000</v>
      </c>
    </row>
    <row r="32" spans="2:69" s="16" customFormat="1" ht="13.5" thickBot="1">
      <c r="B32" s="7" t="s">
        <v>313</v>
      </c>
      <c r="C32" s="60">
        <v>4500400</v>
      </c>
      <c r="D32" s="60">
        <v>58192559</v>
      </c>
      <c r="E32" s="48">
        <v>4136000</v>
      </c>
      <c r="F32" s="48">
        <v>1053000</v>
      </c>
      <c r="G32" s="48">
        <v>1185912</v>
      </c>
      <c r="H32" s="48">
        <v>626100</v>
      </c>
      <c r="I32" s="48">
        <v>23630315</v>
      </c>
      <c r="J32" s="48">
        <v>17648947</v>
      </c>
      <c r="K32" s="48">
        <v>1160300</v>
      </c>
      <c r="L32" s="48">
        <v>2768232</v>
      </c>
      <c r="M32" s="48">
        <v>1942650</v>
      </c>
      <c r="N32" s="48">
        <v>2383577</v>
      </c>
      <c r="O32" s="48">
        <v>2097900</v>
      </c>
      <c r="P32" s="48">
        <v>1294400</v>
      </c>
      <c r="Q32" s="48">
        <v>4637932</v>
      </c>
      <c r="R32" s="48">
        <v>2759306</v>
      </c>
      <c r="S32" s="48">
        <v>1754667</v>
      </c>
      <c r="T32" s="48">
        <v>1613433</v>
      </c>
      <c r="U32" s="48">
        <v>2409846</v>
      </c>
      <c r="V32" s="48">
        <v>1719075</v>
      </c>
      <c r="W32" s="48">
        <v>2688462</v>
      </c>
      <c r="X32" s="48">
        <v>1440000</v>
      </c>
      <c r="Y32" s="48">
        <v>2540300</v>
      </c>
      <c r="Z32" s="140">
        <v>1116643</v>
      </c>
      <c r="AA32" s="140">
        <v>1805976</v>
      </c>
      <c r="AB32" s="140">
        <v>1878751</v>
      </c>
      <c r="AC32" s="140">
        <v>3385800</v>
      </c>
      <c r="AD32" s="140">
        <v>1925877</v>
      </c>
      <c r="AE32" s="140">
        <v>1568000</v>
      </c>
      <c r="AF32" s="140">
        <v>2597326</v>
      </c>
      <c r="AG32" s="140">
        <v>1542600</v>
      </c>
      <c r="AH32" s="140">
        <v>2434245</v>
      </c>
      <c r="AI32" s="140">
        <v>2883079</v>
      </c>
      <c r="AJ32" s="140">
        <v>1438750</v>
      </c>
      <c r="AK32" s="140">
        <v>1557832</v>
      </c>
      <c r="AL32" s="140">
        <v>1338500</v>
      </c>
      <c r="AM32" s="140">
        <v>3396791</v>
      </c>
      <c r="AN32" s="140">
        <v>2015000</v>
      </c>
      <c r="AO32" s="140">
        <v>1701917</v>
      </c>
      <c r="AP32" s="140">
        <v>7669470</v>
      </c>
      <c r="AQ32" s="140">
        <v>2191500</v>
      </c>
      <c r="AR32" s="140">
        <v>3213900</v>
      </c>
      <c r="AS32" s="140">
        <v>4759500</v>
      </c>
      <c r="AT32" s="140">
        <v>1883500</v>
      </c>
      <c r="AU32" s="140">
        <v>119135811</v>
      </c>
      <c r="AV32" s="140">
        <v>79651965</v>
      </c>
      <c r="AW32" s="140">
        <v>116021163</v>
      </c>
      <c r="AX32" s="140">
        <v>50252656</v>
      </c>
      <c r="AY32" s="140">
        <v>5048700</v>
      </c>
      <c r="AZ32" s="140">
        <v>1052000</v>
      </c>
      <c r="BA32" s="140">
        <v>1717000</v>
      </c>
      <c r="BB32" s="140">
        <v>2677050</v>
      </c>
      <c r="BC32" s="140">
        <v>369600</v>
      </c>
      <c r="BD32" s="140">
        <v>1879700</v>
      </c>
      <c r="BE32" s="140">
        <v>2194025</v>
      </c>
      <c r="BF32" s="140">
        <v>2362900</v>
      </c>
      <c r="BG32" s="140">
        <v>6247000</v>
      </c>
      <c r="BH32" s="140">
        <v>8255900</v>
      </c>
      <c r="BI32" s="140">
        <v>8662800</v>
      </c>
      <c r="BJ32" s="140">
        <v>1544800</v>
      </c>
      <c r="BK32" s="142"/>
      <c r="BL32" s="60"/>
      <c r="BM32" s="141"/>
      <c r="BN32" s="162"/>
      <c r="BO32" s="142"/>
      <c r="BP32" s="142"/>
      <c r="BQ32" s="122">
        <v>603561340</v>
      </c>
    </row>
    <row r="33" spans="2:69" ht="13.5" thickBot="1">
      <c r="B33" s="322" t="s">
        <v>110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4"/>
    </row>
    <row r="34" spans="2:69" ht="12.75">
      <c r="B34" s="19" t="s">
        <v>131</v>
      </c>
      <c r="C34" s="37">
        <v>500000</v>
      </c>
      <c r="D34" s="37">
        <v>47000</v>
      </c>
      <c r="E34" s="37">
        <v>23000</v>
      </c>
      <c r="F34" s="37"/>
      <c r="G34" s="37"/>
      <c r="H34" s="37"/>
      <c r="I34" s="37">
        <v>656250</v>
      </c>
      <c r="J34" s="37">
        <v>131300</v>
      </c>
      <c r="K34" s="57"/>
      <c r="L34" s="37">
        <v>175000</v>
      </c>
      <c r="M34" s="37"/>
      <c r="N34" s="37"/>
      <c r="O34" s="37">
        <v>163137</v>
      </c>
      <c r="P34" s="37">
        <v>34500</v>
      </c>
      <c r="Q34" s="37">
        <v>109618</v>
      </c>
      <c r="R34" s="37"/>
      <c r="S34" s="37">
        <v>250000</v>
      </c>
      <c r="T34" s="37"/>
      <c r="U34" s="37">
        <v>45000</v>
      </c>
      <c r="V34" s="37"/>
      <c r="W34" s="37">
        <v>35889</v>
      </c>
      <c r="X34" s="37">
        <v>53000</v>
      </c>
      <c r="Y34" s="57"/>
      <c r="Z34" s="37">
        <v>40000</v>
      </c>
      <c r="AA34" s="37">
        <v>24116</v>
      </c>
      <c r="AB34" s="37">
        <v>15450</v>
      </c>
      <c r="AC34" s="37">
        <v>160592</v>
      </c>
      <c r="AD34" s="37">
        <v>180000</v>
      </c>
      <c r="AE34" s="37">
        <v>5000</v>
      </c>
      <c r="AF34" s="37"/>
      <c r="AG34" s="37">
        <v>168404</v>
      </c>
      <c r="AH34" s="37">
        <v>200000</v>
      </c>
      <c r="AI34" s="37"/>
      <c r="AJ34" s="37">
        <v>65971</v>
      </c>
      <c r="AK34" s="37">
        <v>142969</v>
      </c>
      <c r="AL34" s="37">
        <v>91204</v>
      </c>
      <c r="AM34" s="37">
        <v>104518</v>
      </c>
      <c r="AN34" s="37">
        <v>50000</v>
      </c>
      <c r="AO34" s="37"/>
      <c r="AP34" s="37">
        <v>95000</v>
      </c>
      <c r="AQ34" s="37">
        <v>20000</v>
      </c>
      <c r="AR34" s="37">
        <v>85000</v>
      </c>
      <c r="AS34" s="37"/>
      <c r="AT34" s="37">
        <v>60000</v>
      </c>
      <c r="AU34" s="37">
        <v>1845050</v>
      </c>
      <c r="AV34" s="37">
        <v>33000</v>
      </c>
      <c r="AW34" s="37">
        <v>914339</v>
      </c>
      <c r="AX34" s="37"/>
      <c r="AY34" s="37"/>
      <c r="AZ34" s="37"/>
      <c r="BA34" s="37">
        <v>40000</v>
      </c>
      <c r="BB34" s="57"/>
      <c r="BC34" s="57"/>
      <c r="BD34" s="37">
        <v>307000</v>
      </c>
      <c r="BE34" s="37"/>
      <c r="BF34" s="37">
        <v>170000</v>
      </c>
      <c r="BG34" s="37">
        <v>586900</v>
      </c>
      <c r="BH34" s="37">
        <v>120000</v>
      </c>
      <c r="BI34" s="37"/>
      <c r="BJ34" s="37"/>
      <c r="BK34" s="57"/>
      <c r="BL34" s="57"/>
      <c r="BM34" s="57"/>
      <c r="BN34" s="57"/>
      <c r="BO34" s="80"/>
      <c r="BP34" s="80"/>
      <c r="BQ34" s="186">
        <v>7748207</v>
      </c>
    </row>
    <row r="35" spans="2:69" ht="25.5">
      <c r="B35" s="4" t="s">
        <v>132</v>
      </c>
      <c r="C35" s="3"/>
      <c r="D35" s="36">
        <v>122000</v>
      </c>
      <c r="E35" s="36">
        <v>156400</v>
      </c>
      <c r="F35" s="36"/>
      <c r="G35" s="36"/>
      <c r="H35" s="36"/>
      <c r="I35" s="36">
        <v>54000</v>
      </c>
      <c r="J35" s="3"/>
      <c r="K35" s="36">
        <v>140000</v>
      </c>
      <c r="L35" s="36"/>
      <c r="M35" s="36"/>
      <c r="N35" s="36">
        <v>63225</v>
      </c>
      <c r="O35" s="36"/>
      <c r="P35" s="36">
        <v>66400</v>
      </c>
      <c r="Q35" s="36">
        <v>356750</v>
      </c>
      <c r="R35" s="36">
        <v>50000</v>
      </c>
      <c r="S35" s="36">
        <v>110000</v>
      </c>
      <c r="T35" s="36"/>
      <c r="U35" s="36">
        <v>66928</v>
      </c>
      <c r="V35" s="36">
        <v>73950</v>
      </c>
      <c r="W35" s="36">
        <v>259682</v>
      </c>
      <c r="X35" s="36">
        <v>392000</v>
      </c>
      <c r="Y35" s="3"/>
      <c r="Z35" s="36">
        <v>115000</v>
      </c>
      <c r="AA35" s="36">
        <v>17345</v>
      </c>
      <c r="AB35" s="36">
        <v>77250</v>
      </c>
      <c r="AC35" s="36">
        <v>72816</v>
      </c>
      <c r="AD35" s="36">
        <v>56915</v>
      </c>
      <c r="AE35" s="36">
        <v>174175</v>
      </c>
      <c r="AF35" s="36">
        <v>200000</v>
      </c>
      <c r="AG35" s="36">
        <v>100000</v>
      </c>
      <c r="AH35" s="36"/>
      <c r="AI35" s="36">
        <v>128750</v>
      </c>
      <c r="AJ35" s="36">
        <v>64656</v>
      </c>
      <c r="AK35" s="36"/>
      <c r="AL35" s="36">
        <v>62344</v>
      </c>
      <c r="AM35" s="36">
        <v>71891</v>
      </c>
      <c r="AN35" s="36">
        <v>50000</v>
      </c>
      <c r="AO35" s="36">
        <v>54900</v>
      </c>
      <c r="AP35" s="36">
        <v>175000</v>
      </c>
      <c r="AQ35" s="36">
        <v>50000</v>
      </c>
      <c r="AR35" s="36">
        <v>432500</v>
      </c>
      <c r="AS35" s="36">
        <v>60000</v>
      </c>
      <c r="AT35" s="36">
        <v>132000</v>
      </c>
      <c r="AU35" s="36">
        <v>4043179</v>
      </c>
      <c r="AV35" s="36">
        <v>344000</v>
      </c>
      <c r="AW35" s="36">
        <v>202220</v>
      </c>
      <c r="AX35" s="36">
        <v>3384740</v>
      </c>
      <c r="AY35" s="36">
        <v>125000</v>
      </c>
      <c r="AZ35" s="36">
        <v>38800</v>
      </c>
      <c r="BA35" s="36">
        <v>40000</v>
      </c>
      <c r="BB35" s="36">
        <v>50000</v>
      </c>
      <c r="BC35" s="36">
        <v>50000</v>
      </c>
      <c r="BD35" s="36">
        <v>48000</v>
      </c>
      <c r="BE35" s="36">
        <v>298185</v>
      </c>
      <c r="BF35" s="36">
        <v>350000</v>
      </c>
      <c r="BG35" s="36">
        <v>824800</v>
      </c>
      <c r="BH35" s="36">
        <v>220000</v>
      </c>
      <c r="BI35" s="36">
        <v>505000</v>
      </c>
      <c r="BJ35" s="36"/>
      <c r="BK35" s="3"/>
      <c r="BL35" s="3"/>
      <c r="BM35" s="3"/>
      <c r="BN35" s="3"/>
      <c r="BO35" s="95"/>
      <c r="BP35" s="46"/>
      <c r="BQ35" s="73">
        <v>14530801</v>
      </c>
    </row>
    <row r="36" spans="2:69" ht="12.75">
      <c r="B36" s="4" t="s">
        <v>133</v>
      </c>
      <c r="C36" s="3"/>
      <c r="D36" s="3"/>
      <c r="E36" s="36">
        <v>50000</v>
      </c>
      <c r="F36" s="36"/>
      <c r="G36" s="36"/>
      <c r="H36" s="36"/>
      <c r="I36" s="36"/>
      <c r="J36" s="36"/>
      <c r="K36" s="36">
        <v>183600</v>
      </c>
      <c r="L36" s="36"/>
      <c r="M36" s="36"/>
      <c r="N36" s="36">
        <v>102528</v>
      </c>
      <c r="O36" s="36"/>
      <c r="P36" s="3"/>
      <c r="Q36" s="3"/>
      <c r="R36" s="3"/>
      <c r="S36" s="36">
        <v>140000</v>
      </c>
      <c r="T36" s="3"/>
      <c r="U36" s="36">
        <v>170000</v>
      </c>
      <c r="V36" s="36"/>
      <c r="W36" s="36">
        <v>162183</v>
      </c>
      <c r="X36" s="36">
        <v>414060</v>
      </c>
      <c r="Y36" s="36">
        <v>218000</v>
      </c>
      <c r="Z36" s="36"/>
      <c r="AA36" s="36">
        <v>202000</v>
      </c>
      <c r="AB36" s="36">
        <v>185400</v>
      </c>
      <c r="AC36" s="36">
        <v>120000</v>
      </c>
      <c r="AD36" s="36">
        <v>40000</v>
      </c>
      <c r="AE36" s="36"/>
      <c r="AF36" s="36"/>
      <c r="AG36" s="36"/>
      <c r="AH36" s="36"/>
      <c r="AI36" s="36">
        <v>164800</v>
      </c>
      <c r="AJ36" s="36">
        <v>160000</v>
      </c>
      <c r="AK36" s="36"/>
      <c r="AL36" s="36"/>
      <c r="AM36" s="36"/>
      <c r="AN36" s="36"/>
      <c r="AO36" s="36">
        <v>74900</v>
      </c>
      <c r="AP36" s="36"/>
      <c r="AQ36" s="36"/>
      <c r="AR36" s="36"/>
      <c r="AS36" s="36"/>
      <c r="AT36" s="36"/>
      <c r="AU36" s="36"/>
      <c r="AV36" s="36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73">
        <v>2387471</v>
      </c>
    </row>
    <row r="37" spans="2:69" ht="12.75">
      <c r="B37" s="4" t="s">
        <v>486</v>
      </c>
      <c r="C37" s="3"/>
      <c r="D37" s="3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"/>
      <c r="Q37" s="3"/>
      <c r="R37" s="3"/>
      <c r="S37" s="36"/>
      <c r="T37" s="3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>
        <v>25650</v>
      </c>
      <c r="AV37" s="36"/>
      <c r="AW37" s="36">
        <v>18168</v>
      </c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"/>
      <c r="BL37" s="3"/>
      <c r="BM37" s="3"/>
      <c r="BN37" s="3"/>
      <c r="BO37" s="3"/>
      <c r="BP37" s="3"/>
      <c r="BQ37" s="73">
        <v>43818</v>
      </c>
    </row>
    <row r="38" spans="2:69" ht="12.75">
      <c r="B38" s="4" t="s">
        <v>810</v>
      </c>
      <c r="C38" s="3"/>
      <c r="D38" s="3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"/>
      <c r="Q38" s="3"/>
      <c r="R38" s="3"/>
      <c r="S38" s="36"/>
      <c r="T38" s="3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57" t="s">
        <v>140</v>
      </c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>
        <v>12000</v>
      </c>
      <c r="BH38" s="36"/>
      <c r="BI38" s="36"/>
      <c r="BJ38" s="36"/>
      <c r="BK38" s="3"/>
      <c r="BL38" s="3"/>
      <c r="BM38" s="3"/>
      <c r="BN38" s="3"/>
      <c r="BO38" s="20"/>
      <c r="BP38" s="79"/>
      <c r="BQ38" s="73">
        <v>12000</v>
      </c>
    </row>
    <row r="39" spans="2:69" ht="12.75">
      <c r="B39" s="4" t="s">
        <v>514</v>
      </c>
      <c r="C39" s="3"/>
      <c r="D39" s="3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"/>
      <c r="Q39" s="3"/>
      <c r="R39" s="3"/>
      <c r="S39" s="36"/>
      <c r="T39" s="3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>
        <v>500000</v>
      </c>
      <c r="BI39" s="36"/>
      <c r="BJ39" s="36"/>
      <c r="BK39" s="3"/>
      <c r="BL39" s="3"/>
      <c r="BM39" s="3"/>
      <c r="BN39" s="3"/>
      <c r="BO39" s="3"/>
      <c r="BP39" s="3"/>
      <c r="BQ39" s="73">
        <v>500000</v>
      </c>
    </row>
    <row r="40" spans="2:69" s="16" customFormat="1" ht="13.5" thickBot="1">
      <c r="B40" s="121" t="s">
        <v>314</v>
      </c>
      <c r="C40" s="48">
        <v>500000</v>
      </c>
      <c r="D40" s="48">
        <v>169000</v>
      </c>
      <c r="E40" s="38">
        <v>229400</v>
      </c>
      <c r="F40" s="38"/>
      <c r="G40" s="38"/>
      <c r="H40" s="38"/>
      <c r="I40" s="38">
        <v>710250</v>
      </c>
      <c r="J40" s="38">
        <v>131300</v>
      </c>
      <c r="K40" s="38">
        <v>323600</v>
      </c>
      <c r="L40" s="38">
        <v>175000</v>
      </c>
      <c r="M40" s="38"/>
      <c r="N40" s="38">
        <v>165753</v>
      </c>
      <c r="O40" s="38">
        <v>163137</v>
      </c>
      <c r="P40" s="38">
        <v>100900</v>
      </c>
      <c r="Q40" s="38">
        <v>466368</v>
      </c>
      <c r="R40" s="38">
        <v>50000</v>
      </c>
      <c r="S40" s="38">
        <v>500000</v>
      </c>
      <c r="T40" s="38"/>
      <c r="U40" s="38">
        <v>281928</v>
      </c>
      <c r="V40" s="38">
        <v>73950</v>
      </c>
      <c r="W40" s="38">
        <v>457754</v>
      </c>
      <c r="X40" s="38">
        <v>859060</v>
      </c>
      <c r="Y40" s="38">
        <v>218000</v>
      </c>
      <c r="Z40" s="38">
        <v>155000</v>
      </c>
      <c r="AA40" s="38">
        <v>243461</v>
      </c>
      <c r="AB40" s="38">
        <v>278100</v>
      </c>
      <c r="AC40" s="38">
        <v>353408</v>
      </c>
      <c r="AD40" s="38">
        <v>276915</v>
      </c>
      <c r="AE40" s="38">
        <v>179175</v>
      </c>
      <c r="AF40" s="38">
        <v>200000</v>
      </c>
      <c r="AG40" s="38">
        <v>268404</v>
      </c>
      <c r="AH40" s="38">
        <v>200000</v>
      </c>
      <c r="AI40" s="38">
        <v>293550</v>
      </c>
      <c r="AJ40" s="38">
        <v>290627</v>
      </c>
      <c r="AK40" s="38">
        <v>142969</v>
      </c>
      <c r="AL40" s="38">
        <v>153548</v>
      </c>
      <c r="AM40" s="38">
        <v>176409</v>
      </c>
      <c r="AN40" s="38">
        <v>100000</v>
      </c>
      <c r="AO40" s="38">
        <v>129800</v>
      </c>
      <c r="AP40" s="38">
        <v>270000</v>
      </c>
      <c r="AQ40" s="38">
        <v>70000</v>
      </c>
      <c r="AR40" s="38">
        <v>517500</v>
      </c>
      <c r="AS40" s="38">
        <v>60000</v>
      </c>
      <c r="AT40" s="38">
        <v>192000</v>
      </c>
      <c r="AU40" s="38">
        <v>5913879</v>
      </c>
      <c r="AV40" s="38">
        <v>377000</v>
      </c>
      <c r="AW40" s="38">
        <v>1134727</v>
      </c>
      <c r="AX40" s="38">
        <v>3384740</v>
      </c>
      <c r="AY40" s="38">
        <v>125000</v>
      </c>
      <c r="AZ40" s="38">
        <v>38800</v>
      </c>
      <c r="BA40" s="38">
        <v>80000</v>
      </c>
      <c r="BB40" s="38">
        <v>50000</v>
      </c>
      <c r="BC40" s="38">
        <v>50000</v>
      </c>
      <c r="BD40" s="38">
        <v>355000</v>
      </c>
      <c r="BE40" s="38">
        <v>298185</v>
      </c>
      <c r="BF40" s="38">
        <v>520000</v>
      </c>
      <c r="BG40" s="38">
        <v>1423700</v>
      </c>
      <c r="BH40" s="38">
        <v>840000</v>
      </c>
      <c r="BI40" s="38">
        <v>505000</v>
      </c>
      <c r="BJ40" s="38"/>
      <c r="BK40" s="60"/>
      <c r="BL40" s="60"/>
      <c r="BM40" s="60"/>
      <c r="BN40" s="60"/>
      <c r="BO40" s="60"/>
      <c r="BP40" s="60"/>
      <c r="BQ40" s="28">
        <v>25222297</v>
      </c>
    </row>
    <row r="41" spans="2:69" ht="13.5" thickBot="1">
      <c r="B41" s="322" t="s">
        <v>136</v>
      </c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4"/>
    </row>
    <row r="42" spans="2:69" ht="12.75">
      <c r="B42" s="19" t="s">
        <v>137</v>
      </c>
      <c r="C42" s="57"/>
      <c r="D42" s="57"/>
      <c r="E42" s="37"/>
      <c r="F42" s="37"/>
      <c r="G42" s="37"/>
      <c r="H42" s="37"/>
      <c r="I42" s="37">
        <v>350000</v>
      </c>
      <c r="J42" s="37"/>
      <c r="K42" s="37"/>
      <c r="L42" s="37">
        <v>95000</v>
      </c>
      <c r="M42" s="37">
        <v>83000</v>
      </c>
      <c r="N42" s="37">
        <v>309000</v>
      </c>
      <c r="O42" s="37">
        <v>67000</v>
      </c>
      <c r="P42" s="37">
        <v>45000</v>
      </c>
      <c r="Q42" s="37">
        <v>297500</v>
      </c>
      <c r="R42" s="37"/>
      <c r="S42" s="37">
        <v>200000</v>
      </c>
      <c r="T42" s="37"/>
      <c r="U42" s="37">
        <v>60000</v>
      </c>
      <c r="V42" s="37"/>
      <c r="W42" s="37">
        <v>311728</v>
      </c>
      <c r="X42" s="37">
        <v>99000</v>
      </c>
      <c r="Y42" s="37"/>
      <c r="Z42" s="37">
        <v>79500</v>
      </c>
      <c r="AA42" s="37">
        <v>117000</v>
      </c>
      <c r="AB42" s="37">
        <v>49421</v>
      </c>
      <c r="AC42" s="37">
        <v>194321</v>
      </c>
      <c r="AD42" s="37"/>
      <c r="AE42" s="37"/>
      <c r="AF42" s="37"/>
      <c r="AG42" s="37">
        <v>150000</v>
      </c>
      <c r="AH42" s="37"/>
      <c r="AI42" s="37"/>
      <c r="AJ42" s="37">
        <v>150000</v>
      </c>
      <c r="AK42" s="37">
        <v>65920</v>
      </c>
      <c r="AL42" s="37"/>
      <c r="AM42" s="37">
        <v>30000</v>
      </c>
      <c r="AN42" s="37">
        <v>40000</v>
      </c>
      <c r="AO42" s="37">
        <v>74700</v>
      </c>
      <c r="AP42" s="37"/>
      <c r="AQ42" s="37"/>
      <c r="AR42" s="37"/>
      <c r="AS42" s="37"/>
      <c r="AT42" s="37"/>
      <c r="AU42" s="37"/>
      <c r="AV42" s="37"/>
      <c r="AW42" s="37">
        <v>912110</v>
      </c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57"/>
      <c r="BL42" s="57"/>
      <c r="BM42" s="57"/>
      <c r="BN42" s="57"/>
      <c r="BO42" s="57"/>
      <c r="BP42" s="57"/>
      <c r="BQ42" s="186">
        <v>3780200</v>
      </c>
    </row>
    <row r="43" spans="2:69" ht="13.5" thickBot="1">
      <c r="B43" s="7" t="s">
        <v>316</v>
      </c>
      <c r="C43" s="51"/>
      <c r="D43" s="51"/>
      <c r="E43" s="160"/>
      <c r="F43" s="160"/>
      <c r="G43" s="160"/>
      <c r="H43" s="160"/>
      <c r="I43" s="38">
        <v>350000</v>
      </c>
      <c r="J43" s="38"/>
      <c r="K43" s="38"/>
      <c r="L43" s="38">
        <v>95000</v>
      </c>
      <c r="M43" s="38">
        <v>83000</v>
      </c>
      <c r="N43" s="38">
        <v>309000</v>
      </c>
      <c r="O43" s="38">
        <v>67000</v>
      </c>
      <c r="P43" s="38">
        <v>45000</v>
      </c>
      <c r="Q43" s="38">
        <v>297500</v>
      </c>
      <c r="R43" s="38"/>
      <c r="S43" s="38">
        <v>200000</v>
      </c>
      <c r="T43" s="38"/>
      <c r="U43" s="38">
        <v>60000</v>
      </c>
      <c r="V43" s="38"/>
      <c r="W43" s="38">
        <v>311728</v>
      </c>
      <c r="X43" s="38">
        <v>99000</v>
      </c>
      <c r="Y43" s="38"/>
      <c r="Z43" s="38">
        <v>79500</v>
      </c>
      <c r="AA43" s="38">
        <v>117000</v>
      </c>
      <c r="AB43" s="38">
        <v>49421</v>
      </c>
      <c r="AC43" s="38">
        <v>194321</v>
      </c>
      <c r="AD43" s="38"/>
      <c r="AE43" s="38"/>
      <c r="AF43" s="38"/>
      <c r="AG43" s="38">
        <v>150000</v>
      </c>
      <c r="AH43" s="38"/>
      <c r="AI43" s="38"/>
      <c r="AJ43" s="38">
        <v>150000</v>
      </c>
      <c r="AK43" s="38">
        <v>65920</v>
      </c>
      <c r="AL43" s="38"/>
      <c r="AM43" s="38">
        <v>30000</v>
      </c>
      <c r="AN43" s="38">
        <v>40000</v>
      </c>
      <c r="AO43" s="38">
        <v>74700</v>
      </c>
      <c r="AP43" s="38"/>
      <c r="AQ43" s="38"/>
      <c r="AR43" s="38"/>
      <c r="AS43" s="38"/>
      <c r="AT43" s="38"/>
      <c r="AU43" s="38"/>
      <c r="AV43" s="38"/>
      <c r="AW43" s="38">
        <v>912110</v>
      </c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51"/>
      <c r="BL43" s="51"/>
      <c r="BM43" s="51"/>
      <c r="BN43" s="51"/>
      <c r="BO43" s="51"/>
      <c r="BP43" s="51"/>
      <c r="BQ43" s="28">
        <v>3780200</v>
      </c>
    </row>
    <row r="44" spans="2:69" ht="13.5" thickBot="1">
      <c r="B44" s="322" t="s">
        <v>790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3"/>
      <c r="BM44" s="323"/>
      <c r="BN44" s="323"/>
      <c r="BO44" s="323"/>
      <c r="BP44" s="323"/>
      <c r="BQ44" s="324"/>
    </row>
    <row r="45" spans="2:69" ht="38.25">
      <c r="B45" s="19" t="s">
        <v>139</v>
      </c>
      <c r="C45" s="37">
        <v>52436000</v>
      </c>
      <c r="D45" s="57" t="s">
        <v>140</v>
      </c>
      <c r="E45" s="37">
        <v>30000</v>
      </c>
      <c r="F45" s="37"/>
      <c r="G45" s="37"/>
      <c r="H45" s="37"/>
      <c r="I45" s="37">
        <v>423000</v>
      </c>
      <c r="J45" s="37">
        <v>175000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159">
        <v>160000</v>
      </c>
      <c r="AQ45" s="159"/>
      <c r="AR45" s="159"/>
      <c r="AS45" s="37">
        <v>30000</v>
      </c>
      <c r="AT45" s="37"/>
      <c r="AU45" s="37">
        <v>680000</v>
      </c>
      <c r="AV45" s="37">
        <v>3000000</v>
      </c>
      <c r="AW45" s="37"/>
      <c r="AX45" s="37"/>
      <c r="AY45" s="37">
        <v>70000</v>
      </c>
      <c r="AZ45" s="37"/>
      <c r="BA45" s="37">
        <v>80000</v>
      </c>
      <c r="BB45" s="37"/>
      <c r="BC45" s="37">
        <v>28200</v>
      </c>
      <c r="BD45" s="37"/>
      <c r="BE45" s="37"/>
      <c r="BF45" s="37"/>
      <c r="BG45" s="37"/>
      <c r="BH45" s="37">
        <v>5680000</v>
      </c>
      <c r="BI45" s="37"/>
      <c r="BJ45" s="37"/>
      <c r="BK45" s="57"/>
      <c r="BL45" s="57"/>
      <c r="BM45" s="57"/>
      <c r="BN45" s="57"/>
      <c r="BO45" s="57"/>
      <c r="BP45" s="57"/>
      <c r="BQ45" s="186">
        <v>62792200</v>
      </c>
    </row>
    <row r="46" spans="2:69" ht="13.5" thickBot="1">
      <c r="B46" s="121" t="s">
        <v>315</v>
      </c>
      <c r="C46" s="38">
        <v>52436000</v>
      </c>
      <c r="D46" s="60"/>
      <c r="E46" s="38">
        <v>30000</v>
      </c>
      <c r="F46" s="38"/>
      <c r="G46" s="38"/>
      <c r="H46" s="38"/>
      <c r="I46" s="38">
        <v>423000</v>
      </c>
      <c r="J46" s="38">
        <v>175000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170">
        <v>160000</v>
      </c>
      <c r="AQ46" s="170"/>
      <c r="AR46" s="170"/>
      <c r="AS46" s="38">
        <v>30000</v>
      </c>
      <c r="AT46" s="38"/>
      <c r="AU46" s="38">
        <v>680000</v>
      </c>
      <c r="AV46" s="38">
        <v>3000000</v>
      </c>
      <c r="AW46" s="38"/>
      <c r="AX46" s="38"/>
      <c r="AY46" s="38">
        <v>70000</v>
      </c>
      <c r="AZ46" s="38"/>
      <c r="BA46" s="38">
        <v>80000</v>
      </c>
      <c r="BB46" s="38"/>
      <c r="BC46" s="38">
        <v>28200</v>
      </c>
      <c r="BD46" s="38"/>
      <c r="BE46" s="38"/>
      <c r="BF46" s="38"/>
      <c r="BG46" s="38"/>
      <c r="BH46" s="38">
        <v>5680000</v>
      </c>
      <c r="BI46" s="38"/>
      <c r="BJ46" s="38"/>
      <c r="BK46" s="60"/>
      <c r="BL46" s="60"/>
      <c r="BM46" s="60"/>
      <c r="BN46" s="60"/>
      <c r="BO46" s="60"/>
      <c r="BP46" s="60"/>
      <c r="BQ46" s="28">
        <v>62792200</v>
      </c>
    </row>
    <row r="47" spans="2:69" ht="13.5" thickBot="1">
      <c r="B47" s="322" t="s">
        <v>29</v>
      </c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4"/>
    </row>
    <row r="48" spans="2:69" ht="12.75">
      <c r="B48" s="68" t="s">
        <v>532</v>
      </c>
      <c r="C48" s="57"/>
      <c r="D48" s="57"/>
      <c r="E48" s="57"/>
      <c r="F48" s="57"/>
      <c r="G48" s="57"/>
      <c r="H48" s="57"/>
      <c r="I48" s="57"/>
      <c r="J48" s="72">
        <v>5340000</v>
      </c>
      <c r="K48" s="72"/>
      <c r="L48" s="72"/>
      <c r="M48" s="72"/>
      <c r="N48" s="72"/>
      <c r="O48" s="72"/>
      <c r="P48" s="72"/>
      <c r="Q48" s="72"/>
      <c r="R48" s="72"/>
      <c r="S48" s="72"/>
      <c r="T48" s="37">
        <v>809510</v>
      </c>
      <c r="U48" s="72">
        <v>152400</v>
      </c>
      <c r="V48" s="72"/>
      <c r="W48" s="72"/>
      <c r="X48" s="72"/>
      <c r="Y48" s="57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72">
        <v>100000</v>
      </c>
      <c r="AK48" s="72"/>
      <c r="AL48" s="72"/>
      <c r="AM48" s="72"/>
      <c r="AN48" s="72"/>
      <c r="AO48" s="72"/>
      <c r="AP48" s="72"/>
      <c r="AQ48" s="72"/>
      <c r="AR48" s="72"/>
      <c r="AS48" s="72">
        <v>123000000</v>
      </c>
      <c r="AT48" s="72"/>
      <c r="AU48" s="72"/>
      <c r="AV48" s="72"/>
      <c r="AW48" s="72"/>
      <c r="AX48" s="72"/>
      <c r="AY48" s="72"/>
      <c r="AZ48" s="72"/>
      <c r="BA48" s="72">
        <v>4047550</v>
      </c>
      <c r="BB48" s="72"/>
      <c r="BC48" s="72"/>
      <c r="BD48" s="72"/>
      <c r="BE48" s="72"/>
      <c r="BF48" s="72"/>
      <c r="BG48" s="72"/>
      <c r="BH48" s="72"/>
      <c r="BI48" s="72"/>
      <c r="BJ48" s="72"/>
      <c r="BK48" s="37">
        <v>4285230240</v>
      </c>
      <c r="BL48" s="57"/>
      <c r="BM48" s="37">
        <v>400000</v>
      </c>
      <c r="BN48" s="37">
        <v>110000000</v>
      </c>
      <c r="BO48" s="37">
        <v>2659281303</v>
      </c>
      <c r="BP48" s="57"/>
      <c r="BQ48" s="186">
        <v>7188361003</v>
      </c>
    </row>
    <row r="49" spans="2:69" ht="12.75">
      <c r="B49" s="4" t="s">
        <v>505</v>
      </c>
      <c r="C49" s="3"/>
      <c r="D49" s="3"/>
      <c r="E49" s="3"/>
      <c r="F49" s="3"/>
      <c r="G49" s="3"/>
      <c r="H49" s="3"/>
      <c r="I49" s="3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36"/>
      <c r="U49" s="71"/>
      <c r="V49" s="71"/>
      <c r="W49" s="71"/>
      <c r="X49" s="71"/>
      <c r="Y49" s="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 t="s">
        <v>140</v>
      </c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158">
        <v>39625000</v>
      </c>
      <c r="BL49" s="158"/>
      <c r="BM49" s="32"/>
      <c r="BN49" s="3"/>
      <c r="BO49" s="158">
        <v>85526786</v>
      </c>
      <c r="BP49" s="3"/>
      <c r="BQ49" s="50">
        <v>125151786</v>
      </c>
    </row>
    <row r="50" spans="2:69" ht="13.5" thickBot="1">
      <c r="B50" s="222" t="s">
        <v>299</v>
      </c>
      <c r="C50" s="51"/>
      <c r="D50" s="51"/>
      <c r="E50" s="51"/>
      <c r="F50" s="51"/>
      <c r="G50" s="51"/>
      <c r="H50" s="51"/>
      <c r="I50" s="51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160"/>
      <c r="U50" s="216"/>
      <c r="V50" s="216"/>
      <c r="W50" s="216"/>
      <c r="X50" s="216"/>
      <c r="Y50" s="51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94">
        <v>10346802082</v>
      </c>
      <c r="BL50" s="94">
        <v>193165411</v>
      </c>
      <c r="BM50" s="94">
        <v>728479801</v>
      </c>
      <c r="BN50" s="94">
        <v>278455490</v>
      </c>
      <c r="BO50" s="94">
        <v>1321656608</v>
      </c>
      <c r="BP50" s="94">
        <v>203347760</v>
      </c>
      <c r="BQ50" s="28">
        <v>13071907152</v>
      </c>
    </row>
    <row r="51" spans="2:69" ht="13.5" thickBot="1">
      <c r="B51" s="196" t="s">
        <v>357</v>
      </c>
      <c r="C51" s="223"/>
      <c r="D51" s="223"/>
      <c r="E51" s="223"/>
      <c r="F51" s="223"/>
      <c r="G51" s="223"/>
      <c r="H51" s="223"/>
      <c r="I51" s="223"/>
      <c r="J51" s="191">
        <v>5340000</v>
      </c>
      <c r="K51" s="223"/>
      <c r="L51" s="223"/>
      <c r="M51" s="223"/>
      <c r="N51" s="223"/>
      <c r="O51" s="223"/>
      <c r="P51" s="223"/>
      <c r="Q51" s="223"/>
      <c r="R51" s="223"/>
      <c r="S51" s="223"/>
      <c r="T51" s="191">
        <v>809510</v>
      </c>
      <c r="U51" s="191">
        <v>152400</v>
      </c>
      <c r="V51" s="223"/>
      <c r="W51" s="223"/>
      <c r="X51" s="223"/>
      <c r="Y51" s="223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55">
        <v>100000</v>
      </c>
      <c r="AK51" s="247"/>
      <c r="AL51" s="247"/>
      <c r="AM51" s="247"/>
      <c r="AN51" s="247"/>
      <c r="AO51" s="247"/>
      <c r="AP51" s="247"/>
      <c r="AQ51" s="247"/>
      <c r="AR51" s="247"/>
      <c r="AS51" s="197">
        <v>123000000</v>
      </c>
      <c r="AT51" s="247"/>
      <c r="AU51" s="247"/>
      <c r="AV51" s="247"/>
      <c r="AW51" s="247"/>
      <c r="AX51" s="247"/>
      <c r="AY51" s="247"/>
      <c r="AZ51" s="247"/>
      <c r="BA51" s="255">
        <v>4047550</v>
      </c>
      <c r="BB51" s="247"/>
      <c r="BC51" s="247"/>
      <c r="BD51" s="247"/>
      <c r="BE51" s="247"/>
      <c r="BF51" s="247"/>
      <c r="BG51" s="247"/>
      <c r="BH51" s="247"/>
      <c r="BI51" s="247"/>
      <c r="BJ51" s="247"/>
      <c r="BK51" s="191">
        <v>14671657322</v>
      </c>
      <c r="BL51" s="197">
        <v>193165411</v>
      </c>
      <c r="BM51" s="191">
        <v>728879801</v>
      </c>
      <c r="BN51" s="191">
        <v>388455490</v>
      </c>
      <c r="BO51" s="231">
        <v>4066464697</v>
      </c>
      <c r="BP51" s="308">
        <v>203347760</v>
      </c>
      <c r="BQ51" s="198">
        <v>20385419941</v>
      </c>
    </row>
    <row r="52" spans="2:69" ht="13.5" thickBot="1">
      <c r="B52" s="195" t="s">
        <v>356</v>
      </c>
      <c r="C52" s="191">
        <v>96796090</v>
      </c>
      <c r="D52" s="191">
        <v>79602435</v>
      </c>
      <c r="E52" s="191">
        <v>21690358</v>
      </c>
      <c r="F52" s="191">
        <v>25161109</v>
      </c>
      <c r="G52" s="191">
        <v>29178568</v>
      </c>
      <c r="H52" s="191">
        <v>15957735</v>
      </c>
      <c r="I52" s="191">
        <v>43928229</v>
      </c>
      <c r="J52" s="191">
        <v>42347616</v>
      </c>
      <c r="K52" s="191">
        <v>12353317</v>
      </c>
      <c r="L52" s="191">
        <v>20198732</v>
      </c>
      <c r="M52" s="191">
        <v>15522937</v>
      </c>
      <c r="N52" s="231">
        <v>18940229</v>
      </c>
      <c r="O52" s="191">
        <v>15502123</v>
      </c>
      <c r="P52" s="191">
        <v>14137666</v>
      </c>
      <c r="Q52" s="191">
        <v>25376331</v>
      </c>
      <c r="R52" s="191">
        <v>18597017</v>
      </c>
      <c r="S52" s="191">
        <v>20457057</v>
      </c>
      <c r="T52" s="191">
        <v>13146183</v>
      </c>
      <c r="U52" s="191">
        <v>31411060</v>
      </c>
      <c r="V52" s="191">
        <v>13965373</v>
      </c>
      <c r="W52" s="191">
        <v>24273665</v>
      </c>
      <c r="X52" s="191">
        <v>21084975</v>
      </c>
      <c r="Y52" s="191">
        <v>25830316</v>
      </c>
      <c r="Z52" s="191">
        <v>12627215</v>
      </c>
      <c r="AA52" s="191">
        <v>16570869</v>
      </c>
      <c r="AB52" s="191">
        <v>14531019</v>
      </c>
      <c r="AC52" s="191">
        <v>21946217</v>
      </c>
      <c r="AD52" s="191">
        <v>16938296</v>
      </c>
      <c r="AE52" s="191">
        <v>13335527</v>
      </c>
      <c r="AF52" s="191">
        <v>17794250</v>
      </c>
      <c r="AG52" s="191">
        <v>15079618</v>
      </c>
      <c r="AH52" s="191">
        <v>19736737</v>
      </c>
      <c r="AI52" s="191">
        <v>17006615</v>
      </c>
      <c r="AJ52" s="191">
        <v>13766367</v>
      </c>
      <c r="AK52" s="191">
        <v>19806629</v>
      </c>
      <c r="AL52" s="191">
        <v>13638480</v>
      </c>
      <c r="AM52" s="191">
        <v>31807288</v>
      </c>
      <c r="AN52" s="191">
        <v>18004967</v>
      </c>
      <c r="AO52" s="191">
        <v>14600126</v>
      </c>
      <c r="AP52" s="191">
        <v>27458921</v>
      </c>
      <c r="AQ52" s="191">
        <v>16474179</v>
      </c>
      <c r="AR52" s="191">
        <v>15669061</v>
      </c>
      <c r="AS52" s="191">
        <v>142875796</v>
      </c>
      <c r="AT52" s="191">
        <v>17795923</v>
      </c>
      <c r="AU52" s="191">
        <v>309893261</v>
      </c>
      <c r="AV52" s="191">
        <v>116268802</v>
      </c>
      <c r="AW52" s="191">
        <v>165706036</v>
      </c>
      <c r="AX52" s="191">
        <v>71354981</v>
      </c>
      <c r="AY52" s="191">
        <v>22689154</v>
      </c>
      <c r="AZ52" s="191">
        <v>12066840</v>
      </c>
      <c r="BA52" s="191">
        <v>20594994</v>
      </c>
      <c r="BB52" s="191">
        <v>12987802</v>
      </c>
      <c r="BC52" s="191">
        <v>9498857</v>
      </c>
      <c r="BD52" s="191">
        <v>20798954</v>
      </c>
      <c r="BE52" s="191">
        <v>27361779</v>
      </c>
      <c r="BF52" s="191">
        <v>34848108</v>
      </c>
      <c r="BG52" s="191">
        <v>47188177</v>
      </c>
      <c r="BH52" s="191">
        <v>44608595</v>
      </c>
      <c r="BI52" s="191">
        <v>34357200</v>
      </c>
      <c r="BJ52" s="191">
        <v>16958146</v>
      </c>
      <c r="BK52" s="191">
        <v>14671657322</v>
      </c>
      <c r="BL52" s="191">
        <v>193165411</v>
      </c>
      <c r="BM52" s="191">
        <v>728879801</v>
      </c>
      <c r="BN52" s="191">
        <v>388455490</v>
      </c>
      <c r="BO52" s="191">
        <v>4066464697</v>
      </c>
      <c r="BP52" s="191">
        <v>203347760</v>
      </c>
      <c r="BQ52" s="295">
        <v>22362075388</v>
      </c>
    </row>
    <row r="53" spans="2:69" ht="12.75">
      <c r="B53" s="328" t="s">
        <v>475</v>
      </c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</row>
  </sheetData>
  <mergeCells count="9">
    <mergeCell ref="B2:BQ2"/>
    <mergeCell ref="B53:BQ53"/>
    <mergeCell ref="B4:BQ4"/>
    <mergeCell ref="B13:BQ13"/>
    <mergeCell ref="B22:BQ22"/>
    <mergeCell ref="B33:BQ33"/>
    <mergeCell ref="B41:BQ41"/>
    <mergeCell ref="B44:BQ44"/>
    <mergeCell ref="B47:BQ47"/>
  </mergeCells>
  <printOptions/>
  <pageMargins left="0.75" right="0.75" top="1" bottom="1" header="0" footer="0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1"/>
  <dimension ref="B2:CP41"/>
  <sheetViews>
    <sheetView workbookViewId="0" topLeftCell="B1">
      <selection activeCell="B3" sqref="B3"/>
    </sheetView>
  </sheetViews>
  <sheetFormatPr defaultColWidth="11.421875" defaultRowHeight="12.75"/>
  <cols>
    <col min="1" max="1" width="4.421875" style="0" customWidth="1"/>
    <col min="2" max="2" width="46.00390625" style="0" customWidth="1"/>
    <col min="3" max="3" width="13.28125" style="0" customWidth="1"/>
    <col min="4" max="4" width="14.00390625" style="0" customWidth="1"/>
    <col min="6" max="6" width="13.57421875" style="0" bestFit="1" customWidth="1"/>
    <col min="7" max="7" width="13.00390625" style="0" bestFit="1" customWidth="1"/>
    <col min="8" max="8" width="12.421875" style="0" bestFit="1" customWidth="1"/>
    <col min="9" max="9" width="13.140625" style="0" bestFit="1" customWidth="1"/>
    <col min="10" max="10" width="13.00390625" style="0" bestFit="1" customWidth="1"/>
    <col min="11" max="11" width="16.28125" style="0" bestFit="1" customWidth="1"/>
    <col min="12" max="12" width="11.28125" style="0" bestFit="1" customWidth="1"/>
    <col min="13" max="13" width="12.57421875" style="0" customWidth="1"/>
    <col min="14" max="14" width="13.140625" style="0" bestFit="1" customWidth="1"/>
    <col min="15" max="15" width="16.421875" style="0" bestFit="1" customWidth="1"/>
    <col min="16" max="16" width="11.140625" style="0" bestFit="1" customWidth="1"/>
    <col min="17" max="17" width="18.00390625" style="0" bestFit="1" customWidth="1"/>
    <col min="18" max="18" width="13.140625" style="0" bestFit="1" customWidth="1"/>
    <col min="19" max="20" width="13.28125" style="0" bestFit="1" customWidth="1"/>
    <col min="21" max="21" width="15.00390625" style="0" customWidth="1"/>
    <col min="22" max="22" width="13.140625" style="0" bestFit="1" customWidth="1"/>
    <col min="23" max="23" width="16.421875" style="0" bestFit="1" customWidth="1"/>
    <col min="24" max="24" width="14.8515625" style="0" customWidth="1"/>
    <col min="25" max="25" width="10.421875" style="0" bestFit="1" customWidth="1"/>
    <col min="26" max="26" width="11.140625" style="0" bestFit="1" customWidth="1"/>
    <col min="27" max="27" width="13.28125" style="0" bestFit="1" customWidth="1"/>
    <col min="28" max="28" width="14.7109375" style="0" bestFit="1" customWidth="1"/>
    <col min="29" max="29" width="11.7109375" style="0" bestFit="1" customWidth="1"/>
    <col min="30" max="35" width="11.28125" style="0" bestFit="1" customWidth="1"/>
    <col min="36" max="36" width="11.140625" style="0" bestFit="1" customWidth="1"/>
    <col min="37" max="37" width="11.28125" style="0" bestFit="1" customWidth="1"/>
    <col min="38" max="38" width="11.57421875" style="0" bestFit="1" customWidth="1"/>
    <col min="39" max="45" width="11.28125" style="0" bestFit="1" customWidth="1"/>
    <col min="46" max="46" width="11.8515625" style="0" bestFit="1" customWidth="1"/>
    <col min="47" max="49" width="11.8515625" style="0" customWidth="1"/>
    <col min="50" max="53" width="11.28125" style="0" bestFit="1" customWidth="1"/>
    <col min="54" max="54" width="11.8515625" style="0" customWidth="1"/>
    <col min="55" max="55" width="11.57421875" style="0" bestFit="1" customWidth="1"/>
    <col min="56" max="58" width="11.28125" style="0" bestFit="1" customWidth="1"/>
    <col min="59" max="59" width="11.28125" style="0" customWidth="1"/>
    <col min="60" max="60" width="16.140625" style="0" customWidth="1"/>
    <col min="61" max="61" width="18.421875" style="0" bestFit="1" customWidth="1"/>
    <col min="62" max="62" width="14.8515625" style="0" bestFit="1" customWidth="1"/>
    <col min="63" max="63" width="22.421875" style="0" customWidth="1"/>
    <col min="64" max="64" width="13.7109375" style="0" bestFit="1" customWidth="1"/>
    <col min="65" max="65" width="15.8515625" style="0" customWidth="1"/>
    <col min="66" max="66" width="13.57421875" style="0" bestFit="1" customWidth="1"/>
    <col min="67" max="67" width="16.8515625" style="0" bestFit="1" customWidth="1"/>
    <col min="68" max="68" width="16.00390625" style="0" customWidth="1"/>
    <col min="69" max="69" width="13.57421875" style="0" bestFit="1" customWidth="1"/>
    <col min="70" max="70" width="16.57421875" style="0" bestFit="1" customWidth="1"/>
    <col min="71" max="71" width="19.7109375" style="0" customWidth="1"/>
    <col min="72" max="72" width="16.421875" style="0" bestFit="1" customWidth="1"/>
    <col min="73" max="73" width="17.7109375" style="0" bestFit="1" customWidth="1"/>
    <col min="74" max="74" width="17.57421875" style="0" bestFit="1" customWidth="1"/>
    <col min="76" max="76" width="12.140625" style="0" customWidth="1"/>
    <col min="77" max="77" width="11.28125" style="0" bestFit="1" customWidth="1"/>
    <col min="78" max="78" width="11.140625" style="0" bestFit="1" customWidth="1"/>
    <col min="79" max="79" width="14.28125" style="0" customWidth="1"/>
    <col min="81" max="81" width="12.7109375" style="0" bestFit="1" customWidth="1"/>
    <col min="83" max="83" width="15.57421875" style="0" bestFit="1" customWidth="1"/>
    <col min="87" max="87" width="11.140625" style="0" bestFit="1" customWidth="1"/>
    <col min="88" max="88" width="18.421875" style="0" customWidth="1"/>
    <col min="89" max="89" width="18.140625" style="0" customWidth="1"/>
    <col min="90" max="90" width="15.8515625" style="0" customWidth="1"/>
    <col min="91" max="91" width="18.00390625" style="0" bestFit="1" customWidth="1"/>
    <col min="92" max="92" width="12.28125" style="0" bestFit="1" customWidth="1"/>
    <col min="94" max="94" width="14.00390625" style="0" customWidth="1"/>
  </cols>
  <sheetData>
    <row r="1" ht="13.5" thickBot="1"/>
    <row r="2" spans="2:94" ht="13.5" thickBot="1">
      <c r="B2" s="325" t="s">
        <v>676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7"/>
    </row>
    <row r="3" spans="2:94" ht="115.5" thickBot="1">
      <c r="B3" s="108" t="s">
        <v>912</v>
      </c>
      <c r="C3" s="250" t="s">
        <v>461</v>
      </c>
      <c r="D3" s="110" t="s">
        <v>380</v>
      </c>
      <c r="E3" s="110" t="s">
        <v>795</v>
      </c>
      <c r="F3" s="110" t="s">
        <v>151</v>
      </c>
      <c r="G3" s="110" t="s">
        <v>457</v>
      </c>
      <c r="H3" s="110" t="s">
        <v>796</v>
      </c>
      <c r="I3" s="110" t="s">
        <v>152</v>
      </c>
      <c r="J3" s="110" t="s">
        <v>462</v>
      </c>
      <c r="K3" s="110" t="s">
        <v>153</v>
      </c>
      <c r="L3" s="110" t="s">
        <v>154</v>
      </c>
      <c r="M3" s="110" t="s">
        <v>463</v>
      </c>
      <c r="N3" s="110" t="s">
        <v>431</v>
      </c>
      <c r="O3" s="265" t="s">
        <v>873</v>
      </c>
      <c r="P3" s="110" t="s">
        <v>494</v>
      </c>
      <c r="Q3" s="110" t="s">
        <v>432</v>
      </c>
      <c r="R3" s="110" t="s">
        <v>433</v>
      </c>
      <c r="S3" s="110" t="s">
        <v>464</v>
      </c>
      <c r="T3" s="110" t="s">
        <v>155</v>
      </c>
      <c r="U3" s="110" t="s">
        <v>156</v>
      </c>
      <c r="V3" s="110" t="s">
        <v>157</v>
      </c>
      <c r="W3" s="110" t="s">
        <v>874</v>
      </c>
      <c r="X3" s="110" t="s">
        <v>434</v>
      </c>
      <c r="Y3" s="110" t="s">
        <v>435</v>
      </c>
      <c r="Z3" s="110" t="s">
        <v>430</v>
      </c>
      <c r="AA3" s="110" t="s">
        <v>942</v>
      </c>
      <c r="AB3" s="110" t="s">
        <v>441</v>
      </c>
      <c r="AC3" s="110" t="s">
        <v>442</v>
      </c>
      <c r="AD3" s="110" t="s">
        <v>443</v>
      </c>
      <c r="AE3" s="110" t="s">
        <v>444</v>
      </c>
      <c r="AF3" s="110" t="s">
        <v>445</v>
      </c>
      <c r="AG3" s="110" t="s">
        <v>446</v>
      </c>
      <c r="AH3" s="110" t="s">
        <v>447</v>
      </c>
      <c r="AI3" s="110" t="s">
        <v>448</v>
      </c>
      <c r="AJ3" s="110" t="s">
        <v>449</v>
      </c>
      <c r="AK3" s="250" t="s">
        <v>450</v>
      </c>
      <c r="AL3" s="110" t="s">
        <v>451</v>
      </c>
      <c r="AM3" s="110" t="s">
        <v>452</v>
      </c>
      <c r="AN3" s="110" t="s">
        <v>1073</v>
      </c>
      <c r="AO3" s="110" t="s">
        <v>436</v>
      </c>
      <c r="AP3" s="110" t="s">
        <v>1066</v>
      </c>
      <c r="AQ3" s="110" t="s">
        <v>1067</v>
      </c>
      <c r="AR3" s="110" t="s">
        <v>1068</v>
      </c>
      <c r="AS3" s="110" t="s">
        <v>437</v>
      </c>
      <c r="AT3" s="110" t="s">
        <v>1069</v>
      </c>
      <c r="AU3" s="110" t="s">
        <v>1070</v>
      </c>
      <c r="AV3" s="110" t="s">
        <v>1071</v>
      </c>
      <c r="AW3" s="110" t="s">
        <v>1072</v>
      </c>
      <c r="AX3" s="110" t="s">
        <v>438</v>
      </c>
      <c r="AY3" s="250" t="s">
        <v>158</v>
      </c>
      <c r="AZ3" s="250" t="s">
        <v>439</v>
      </c>
      <c r="BA3" s="250" t="s">
        <v>440</v>
      </c>
      <c r="BB3" s="110" t="s">
        <v>1074</v>
      </c>
      <c r="BC3" s="110" t="s">
        <v>1079</v>
      </c>
      <c r="BD3" s="110" t="s">
        <v>1075</v>
      </c>
      <c r="BE3" s="110" t="s">
        <v>1076</v>
      </c>
      <c r="BF3" s="110" t="s">
        <v>1077</v>
      </c>
      <c r="BG3" s="110" t="s">
        <v>1078</v>
      </c>
      <c r="BH3" s="110" t="s">
        <v>458</v>
      </c>
      <c r="BI3" s="110" t="s">
        <v>459</v>
      </c>
      <c r="BJ3" s="110" t="s">
        <v>460</v>
      </c>
      <c r="BK3" s="110" t="s">
        <v>159</v>
      </c>
      <c r="BL3" s="110" t="s">
        <v>453</v>
      </c>
      <c r="BM3" s="110" t="s">
        <v>160</v>
      </c>
      <c r="BN3" s="110" t="s">
        <v>161</v>
      </c>
      <c r="BO3" s="110" t="s">
        <v>454</v>
      </c>
      <c r="BP3" s="110" t="s">
        <v>455</v>
      </c>
      <c r="BQ3" s="110" t="s">
        <v>456</v>
      </c>
      <c r="BR3" s="110" t="s">
        <v>162</v>
      </c>
      <c r="BS3" s="110" t="s">
        <v>163</v>
      </c>
      <c r="BT3" s="110" t="s">
        <v>164</v>
      </c>
      <c r="BU3" s="110" t="s">
        <v>165</v>
      </c>
      <c r="BV3" s="110" t="s">
        <v>166</v>
      </c>
      <c r="BW3" s="110" t="s">
        <v>167</v>
      </c>
      <c r="BX3" s="110" t="s">
        <v>168</v>
      </c>
      <c r="BY3" s="110" t="s">
        <v>169</v>
      </c>
      <c r="BZ3" s="110" t="s">
        <v>292</v>
      </c>
      <c r="CA3" s="110" t="s">
        <v>492</v>
      </c>
      <c r="CB3" s="110" t="s">
        <v>293</v>
      </c>
      <c r="CC3" s="110" t="s">
        <v>705</v>
      </c>
      <c r="CD3" s="110" t="s">
        <v>170</v>
      </c>
      <c r="CE3" s="110" t="s">
        <v>171</v>
      </c>
      <c r="CF3" s="110" t="s">
        <v>172</v>
      </c>
      <c r="CG3" s="110" t="s">
        <v>1081</v>
      </c>
      <c r="CH3" s="110" t="s">
        <v>1082</v>
      </c>
      <c r="CI3" s="110" t="s">
        <v>173</v>
      </c>
      <c r="CJ3" s="110" t="s">
        <v>174</v>
      </c>
      <c r="CK3" s="110" t="s">
        <v>175</v>
      </c>
      <c r="CL3" s="110" t="s">
        <v>522</v>
      </c>
      <c r="CM3" s="110" t="s">
        <v>523</v>
      </c>
      <c r="CN3" s="110" t="s">
        <v>524</v>
      </c>
      <c r="CO3" s="107" t="s">
        <v>563</v>
      </c>
      <c r="CP3" s="108" t="s">
        <v>677</v>
      </c>
    </row>
    <row r="4" spans="2:94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20"/>
    </row>
    <row r="5" spans="2:94" ht="13.5" customHeight="1">
      <c r="B5" s="19" t="s">
        <v>111</v>
      </c>
      <c r="C5" s="164">
        <v>24938642</v>
      </c>
      <c r="D5" s="164">
        <v>13033651</v>
      </c>
      <c r="E5" s="164">
        <v>22405346</v>
      </c>
      <c r="F5" s="164">
        <v>4971585</v>
      </c>
      <c r="G5" s="164">
        <v>383566385</v>
      </c>
      <c r="H5" s="164">
        <v>6763230</v>
      </c>
      <c r="I5" s="164">
        <v>8137652</v>
      </c>
      <c r="J5" s="164">
        <v>4523076</v>
      </c>
      <c r="K5" s="164">
        <v>6026482</v>
      </c>
      <c r="L5" s="164">
        <v>1474171</v>
      </c>
      <c r="M5" s="164">
        <v>15056981</v>
      </c>
      <c r="N5" s="164">
        <v>71316224</v>
      </c>
      <c r="O5" s="164">
        <v>15116440</v>
      </c>
      <c r="P5" s="164">
        <v>12369160</v>
      </c>
      <c r="Q5" s="164">
        <v>4841057</v>
      </c>
      <c r="R5" s="164">
        <v>2891598</v>
      </c>
      <c r="S5" s="164">
        <v>8393873</v>
      </c>
      <c r="T5" s="164">
        <v>3682533</v>
      </c>
      <c r="U5" s="164">
        <v>49050077</v>
      </c>
      <c r="V5" s="164">
        <v>1033977</v>
      </c>
      <c r="W5" s="164">
        <v>6518169</v>
      </c>
      <c r="X5" s="164">
        <v>6362892</v>
      </c>
      <c r="Y5" s="164">
        <v>5785642</v>
      </c>
      <c r="Z5" s="164">
        <v>13533156</v>
      </c>
      <c r="AA5" s="164">
        <v>2656895</v>
      </c>
      <c r="AB5" s="164">
        <v>3906996</v>
      </c>
      <c r="AC5" s="164">
        <v>12954335</v>
      </c>
      <c r="AD5" s="164">
        <v>4072093</v>
      </c>
      <c r="AE5" s="164">
        <v>3050802</v>
      </c>
      <c r="AF5" s="164">
        <v>8076659</v>
      </c>
      <c r="AG5" s="164">
        <v>3317277</v>
      </c>
      <c r="AH5" s="164">
        <v>9614194</v>
      </c>
      <c r="AI5" s="164">
        <v>10939695</v>
      </c>
      <c r="AJ5" s="164">
        <v>32380796</v>
      </c>
      <c r="AK5" s="164">
        <v>4969953</v>
      </c>
      <c r="AL5" s="164">
        <v>6349552</v>
      </c>
      <c r="AM5" s="164">
        <v>8857484</v>
      </c>
      <c r="AN5" s="164">
        <v>4003738</v>
      </c>
      <c r="AO5" s="164">
        <v>12952658</v>
      </c>
      <c r="AP5" s="164">
        <v>11106064</v>
      </c>
      <c r="AQ5" s="164">
        <v>8968574</v>
      </c>
      <c r="AR5" s="164">
        <v>5438159</v>
      </c>
      <c r="AS5" s="164">
        <v>4580063</v>
      </c>
      <c r="AT5" s="164">
        <v>8135307</v>
      </c>
      <c r="AU5" s="164">
        <v>7717486</v>
      </c>
      <c r="AV5" s="164">
        <v>6016799</v>
      </c>
      <c r="AW5" s="164">
        <v>4861469</v>
      </c>
      <c r="AX5" s="164">
        <v>4428942</v>
      </c>
      <c r="AY5" s="164">
        <v>5391702</v>
      </c>
      <c r="AZ5" s="164">
        <v>11868088</v>
      </c>
      <c r="BA5" s="164">
        <v>10422870</v>
      </c>
      <c r="BB5" s="164">
        <v>4975766</v>
      </c>
      <c r="BC5" s="164">
        <v>9627152</v>
      </c>
      <c r="BD5" s="164">
        <v>2875114</v>
      </c>
      <c r="BE5" s="164">
        <v>10572483</v>
      </c>
      <c r="BF5" s="164">
        <v>4383425</v>
      </c>
      <c r="BG5" s="164">
        <v>4135964</v>
      </c>
      <c r="BH5" s="164">
        <v>19079791</v>
      </c>
      <c r="BI5" s="164">
        <v>1178297</v>
      </c>
      <c r="BJ5" s="164">
        <v>7180598</v>
      </c>
      <c r="BK5" s="164">
        <v>4137985</v>
      </c>
      <c r="BL5" s="164">
        <v>1815449</v>
      </c>
      <c r="BM5" s="164">
        <v>1818441</v>
      </c>
      <c r="BN5" s="164">
        <v>1516938</v>
      </c>
      <c r="BO5" s="164">
        <v>20370653</v>
      </c>
      <c r="BP5" s="164">
        <v>6676516</v>
      </c>
      <c r="BQ5" s="164">
        <v>6290413</v>
      </c>
      <c r="BR5" s="164">
        <v>6164809</v>
      </c>
      <c r="BS5" s="164">
        <v>5927626</v>
      </c>
      <c r="BT5" s="164">
        <v>14763135</v>
      </c>
      <c r="BU5" s="164">
        <v>1434402</v>
      </c>
      <c r="BV5" s="164">
        <v>863734</v>
      </c>
      <c r="BW5" s="164">
        <v>845956</v>
      </c>
      <c r="BX5" s="164">
        <v>10698663</v>
      </c>
      <c r="BY5" s="164">
        <v>20327796</v>
      </c>
      <c r="BZ5" s="164">
        <v>16673934</v>
      </c>
      <c r="CA5" s="164">
        <v>11908246</v>
      </c>
      <c r="CB5" s="164">
        <v>50754678</v>
      </c>
      <c r="CC5" s="164">
        <v>35401814</v>
      </c>
      <c r="CD5" s="164">
        <v>12606658</v>
      </c>
      <c r="CE5" s="164">
        <v>9140242</v>
      </c>
      <c r="CF5" s="164">
        <v>89551312</v>
      </c>
      <c r="CG5" s="164">
        <v>12182817</v>
      </c>
      <c r="CH5" s="164">
        <v>4502544</v>
      </c>
      <c r="CI5" s="86"/>
      <c r="CJ5" s="57"/>
      <c r="CK5" s="164">
        <v>1792072</v>
      </c>
      <c r="CL5" s="164">
        <v>18316448</v>
      </c>
      <c r="CM5" s="164">
        <v>10564920</v>
      </c>
      <c r="CN5" s="164">
        <v>8244121</v>
      </c>
      <c r="CO5" s="57"/>
      <c r="CP5" s="208">
        <v>1358131561</v>
      </c>
    </row>
    <row r="6" spans="2:94" ht="12.75">
      <c r="B6" s="4" t="s">
        <v>112</v>
      </c>
      <c r="C6" s="163">
        <v>7993934</v>
      </c>
      <c r="D6" s="163">
        <v>1330000</v>
      </c>
      <c r="E6" s="3"/>
      <c r="F6" s="3"/>
      <c r="G6" s="163">
        <v>360000</v>
      </c>
      <c r="H6" s="163"/>
      <c r="I6" s="163">
        <v>1600000</v>
      </c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>
        <v>1140000</v>
      </c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3"/>
      <c r="BA6" s="3"/>
      <c r="BB6" s="3"/>
      <c r="BC6" s="3"/>
      <c r="BD6" s="3"/>
      <c r="BE6" s="3"/>
      <c r="BF6" s="3"/>
      <c r="BG6" s="3"/>
      <c r="BH6" s="163">
        <v>1340000</v>
      </c>
      <c r="BI6" s="163"/>
      <c r="BJ6" s="13"/>
      <c r="BK6" s="13"/>
      <c r="BL6" s="13"/>
      <c r="BM6" s="3"/>
      <c r="BN6" s="13"/>
      <c r="BO6" s="163">
        <v>300000</v>
      </c>
      <c r="BP6" s="3"/>
      <c r="BQ6" s="3"/>
      <c r="BR6" s="13"/>
      <c r="BS6" s="3"/>
      <c r="BT6" s="163">
        <v>1340000</v>
      </c>
      <c r="BU6" s="13"/>
      <c r="BV6" s="13"/>
      <c r="BW6" s="3"/>
      <c r="BX6" s="163">
        <v>3340000</v>
      </c>
      <c r="BY6" s="163">
        <v>1300000</v>
      </c>
      <c r="BZ6" s="163">
        <v>2260000</v>
      </c>
      <c r="CA6" s="163">
        <v>660000</v>
      </c>
      <c r="CB6" s="163">
        <v>4758066</v>
      </c>
      <c r="CC6" s="163">
        <v>2400000</v>
      </c>
      <c r="CD6" s="163">
        <v>1665499</v>
      </c>
      <c r="CE6" s="163">
        <v>336000</v>
      </c>
      <c r="CF6" s="163">
        <v>16528935</v>
      </c>
      <c r="CG6" s="163"/>
      <c r="CH6" s="163"/>
      <c r="CI6" s="163">
        <v>3247309</v>
      </c>
      <c r="CJ6" s="163">
        <v>2358464</v>
      </c>
      <c r="CK6" s="13"/>
      <c r="CL6" s="163">
        <v>4892000</v>
      </c>
      <c r="CM6" s="163">
        <v>800000</v>
      </c>
      <c r="CN6" s="163">
        <v>1450000</v>
      </c>
      <c r="CO6" s="3"/>
      <c r="CP6" s="209">
        <v>61400207</v>
      </c>
    </row>
    <row r="7" spans="2:94" ht="12.75">
      <c r="B7" s="4" t="s">
        <v>113</v>
      </c>
      <c r="C7" s="163">
        <v>3973806</v>
      </c>
      <c r="D7" s="163">
        <v>1829944</v>
      </c>
      <c r="E7" s="163">
        <v>7946230</v>
      </c>
      <c r="F7" s="163">
        <v>2452051</v>
      </c>
      <c r="G7" s="163">
        <v>103961469</v>
      </c>
      <c r="H7" s="163">
        <v>4700180</v>
      </c>
      <c r="I7" s="163">
        <v>2036391</v>
      </c>
      <c r="J7" s="163">
        <v>2402286</v>
      </c>
      <c r="K7" s="163">
        <v>2945408</v>
      </c>
      <c r="L7" s="163">
        <v>620572</v>
      </c>
      <c r="M7" s="163">
        <v>2238802</v>
      </c>
      <c r="N7" s="163">
        <v>17948663</v>
      </c>
      <c r="O7" s="163">
        <v>5918432</v>
      </c>
      <c r="P7" s="163">
        <v>1912945</v>
      </c>
      <c r="Q7" s="163">
        <v>1469774</v>
      </c>
      <c r="R7" s="163">
        <v>1219732</v>
      </c>
      <c r="S7" s="163">
        <v>2445736</v>
      </c>
      <c r="T7" s="163">
        <v>945022</v>
      </c>
      <c r="U7" s="163">
        <v>2807795</v>
      </c>
      <c r="V7" s="163">
        <v>37951</v>
      </c>
      <c r="W7" s="163">
        <v>1828500</v>
      </c>
      <c r="X7" s="163">
        <v>1825022</v>
      </c>
      <c r="Y7" s="163">
        <v>1731619</v>
      </c>
      <c r="Z7" s="163">
        <v>2055237</v>
      </c>
      <c r="AA7" s="163">
        <v>1069112</v>
      </c>
      <c r="AB7" s="163">
        <v>507326</v>
      </c>
      <c r="AC7" s="163">
        <v>1792198</v>
      </c>
      <c r="AD7" s="163">
        <v>674379</v>
      </c>
      <c r="AE7" s="163">
        <v>456692</v>
      </c>
      <c r="AF7" s="163">
        <v>1204759</v>
      </c>
      <c r="AG7" s="163">
        <v>653859</v>
      </c>
      <c r="AH7" s="163">
        <v>1408898</v>
      </c>
      <c r="AI7" s="163">
        <v>1796483</v>
      </c>
      <c r="AJ7" s="163">
        <v>4694102</v>
      </c>
      <c r="AK7" s="163">
        <v>865952</v>
      </c>
      <c r="AL7" s="163">
        <v>955020</v>
      </c>
      <c r="AM7" s="163">
        <v>1275594</v>
      </c>
      <c r="AN7" s="163">
        <v>655072</v>
      </c>
      <c r="AO7" s="163">
        <v>1816979</v>
      </c>
      <c r="AP7" s="163">
        <v>1529963</v>
      </c>
      <c r="AQ7" s="163">
        <v>1310696</v>
      </c>
      <c r="AR7" s="163">
        <v>983798</v>
      </c>
      <c r="AS7" s="163">
        <v>647909</v>
      </c>
      <c r="AT7" s="163">
        <v>1134404</v>
      </c>
      <c r="AU7" s="163">
        <v>1306787</v>
      </c>
      <c r="AV7" s="163">
        <v>960147</v>
      </c>
      <c r="AW7" s="163">
        <v>813216</v>
      </c>
      <c r="AX7" s="163">
        <v>876619</v>
      </c>
      <c r="AY7" s="163">
        <v>812861</v>
      </c>
      <c r="AZ7" s="163">
        <v>1949404</v>
      </c>
      <c r="BA7" s="163">
        <v>1478896</v>
      </c>
      <c r="BB7" s="163">
        <v>894783</v>
      </c>
      <c r="BC7" s="163">
        <v>1341998</v>
      </c>
      <c r="BD7" s="163">
        <v>615648</v>
      </c>
      <c r="BE7" s="163">
        <v>1565485</v>
      </c>
      <c r="BF7" s="163">
        <v>622988</v>
      </c>
      <c r="BG7" s="163">
        <v>686913</v>
      </c>
      <c r="BH7" s="163">
        <v>8324969</v>
      </c>
      <c r="BI7" s="163">
        <v>1654368</v>
      </c>
      <c r="BJ7" s="163">
        <v>2987230</v>
      </c>
      <c r="BK7" s="163">
        <v>2245939</v>
      </c>
      <c r="BL7" s="163">
        <v>1774688</v>
      </c>
      <c r="BM7" s="163">
        <v>1808011</v>
      </c>
      <c r="BN7" s="163">
        <v>1637923</v>
      </c>
      <c r="BO7" s="163">
        <v>3092502</v>
      </c>
      <c r="BP7" s="163">
        <v>1875656</v>
      </c>
      <c r="BQ7" s="163">
        <v>1500325</v>
      </c>
      <c r="BR7" s="163">
        <v>1377317</v>
      </c>
      <c r="BS7" s="163">
        <v>1492061</v>
      </c>
      <c r="BT7" s="163">
        <v>1254353</v>
      </c>
      <c r="BU7" s="163">
        <v>832910</v>
      </c>
      <c r="BV7" s="163">
        <v>639537</v>
      </c>
      <c r="BW7" s="163">
        <v>634506</v>
      </c>
      <c r="BX7" s="163">
        <v>1797510</v>
      </c>
      <c r="BY7" s="163">
        <v>7222944</v>
      </c>
      <c r="BZ7" s="163">
        <v>3617860</v>
      </c>
      <c r="CA7" s="163">
        <v>2172640</v>
      </c>
      <c r="CB7" s="163">
        <v>21118277</v>
      </c>
      <c r="CC7" s="163">
        <v>4962041</v>
      </c>
      <c r="CD7" s="163">
        <v>5733771</v>
      </c>
      <c r="CE7" s="163">
        <v>2687558</v>
      </c>
      <c r="CF7" s="163">
        <v>22089829</v>
      </c>
      <c r="CG7" s="163">
        <v>1633898</v>
      </c>
      <c r="CH7" s="163">
        <v>1104243</v>
      </c>
      <c r="CI7" s="163">
        <v>972793</v>
      </c>
      <c r="CJ7" s="163">
        <v>1462046</v>
      </c>
      <c r="CK7" s="163">
        <v>987919</v>
      </c>
      <c r="CL7" s="163">
        <v>7533309</v>
      </c>
      <c r="CM7" s="163">
        <v>3132769</v>
      </c>
      <c r="CN7" s="163">
        <v>1501827</v>
      </c>
      <c r="CO7" s="3"/>
      <c r="CP7" s="209">
        <v>339476036</v>
      </c>
    </row>
    <row r="8" spans="2:94" ht="25.5">
      <c r="B8" s="4" t="s">
        <v>114</v>
      </c>
      <c r="C8" s="163">
        <v>15599964</v>
      </c>
      <c r="D8" s="163">
        <v>3410246</v>
      </c>
      <c r="E8" s="163">
        <v>13764430</v>
      </c>
      <c r="F8" s="163">
        <v>3567494</v>
      </c>
      <c r="G8" s="163">
        <v>228886943</v>
      </c>
      <c r="H8" s="163">
        <v>6581885</v>
      </c>
      <c r="I8" s="163">
        <v>4460701</v>
      </c>
      <c r="J8" s="163">
        <v>4073040</v>
      </c>
      <c r="K8" s="163">
        <v>4731927</v>
      </c>
      <c r="L8" s="163">
        <v>1317886</v>
      </c>
      <c r="M8" s="163">
        <v>6022520</v>
      </c>
      <c r="N8" s="163">
        <v>41779102</v>
      </c>
      <c r="O8" s="163">
        <v>6963236</v>
      </c>
      <c r="P8" s="163">
        <v>3934887</v>
      </c>
      <c r="Q8" s="163">
        <v>2564451</v>
      </c>
      <c r="R8" s="163">
        <v>2027844</v>
      </c>
      <c r="S8" s="163">
        <v>3967272</v>
      </c>
      <c r="T8" s="163">
        <v>1635734</v>
      </c>
      <c r="U8" s="163">
        <v>3463226</v>
      </c>
      <c r="V8" s="163">
        <v>18864</v>
      </c>
      <c r="W8" s="163">
        <v>2905756</v>
      </c>
      <c r="X8" s="163">
        <v>3006412</v>
      </c>
      <c r="Y8" s="163">
        <v>2834617</v>
      </c>
      <c r="Z8" s="163">
        <v>4079463</v>
      </c>
      <c r="AA8" s="163">
        <v>1802137</v>
      </c>
      <c r="AB8" s="163">
        <v>1082041</v>
      </c>
      <c r="AC8" s="163">
        <v>3134465</v>
      </c>
      <c r="AD8" s="163">
        <v>1240709</v>
      </c>
      <c r="AE8" s="163">
        <v>947353</v>
      </c>
      <c r="AF8" s="163">
        <v>2235896</v>
      </c>
      <c r="AG8" s="163">
        <v>1053180</v>
      </c>
      <c r="AH8" s="163">
        <v>2264076</v>
      </c>
      <c r="AI8" s="163">
        <v>3235129</v>
      </c>
      <c r="AJ8" s="163">
        <v>8127228</v>
      </c>
      <c r="AK8" s="163">
        <v>1589871</v>
      </c>
      <c r="AL8" s="163">
        <v>1801110</v>
      </c>
      <c r="AM8" s="163">
        <v>2596318</v>
      </c>
      <c r="AN8" s="163">
        <v>1268837</v>
      </c>
      <c r="AO8" s="163">
        <v>3300135</v>
      </c>
      <c r="AP8" s="163">
        <v>2685552</v>
      </c>
      <c r="AQ8" s="163">
        <v>2531031</v>
      </c>
      <c r="AR8" s="163">
        <v>1588895</v>
      </c>
      <c r="AS8" s="163">
        <v>1275268</v>
      </c>
      <c r="AT8" s="163">
        <v>2117526</v>
      </c>
      <c r="AU8" s="163">
        <v>2497558</v>
      </c>
      <c r="AV8" s="163">
        <v>1738051</v>
      </c>
      <c r="AW8" s="163">
        <v>1363567</v>
      </c>
      <c r="AX8" s="163">
        <v>1586311</v>
      </c>
      <c r="AY8" s="163">
        <v>1563393</v>
      </c>
      <c r="AZ8" s="163">
        <v>3381415</v>
      </c>
      <c r="BA8" s="163">
        <v>2591518</v>
      </c>
      <c r="BB8" s="163">
        <v>1566691</v>
      </c>
      <c r="BC8" s="163">
        <v>2586118</v>
      </c>
      <c r="BD8" s="163">
        <v>1045068</v>
      </c>
      <c r="BE8" s="163">
        <v>2600768</v>
      </c>
      <c r="BF8" s="163">
        <v>1121764</v>
      </c>
      <c r="BG8" s="163">
        <v>1171599</v>
      </c>
      <c r="BH8" s="163">
        <v>10966587</v>
      </c>
      <c r="BI8" s="163">
        <v>1734185</v>
      </c>
      <c r="BJ8" s="163">
        <v>4160689</v>
      </c>
      <c r="BK8" s="163">
        <v>3761244</v>
      </c>
      <c r="BL8" s="163">
        <v>2194868</v>
      </c>
      <c r="BM8" s="163">
        <v>2051585</v>
      </c>
      <c r="BN8" s="163">
        <v>1823270</v>
      </c>
      <c r="BO8" s="163">
        <v>11237600</v>
      </c>
      <c r="BP8" s="163">
        <v>2901949</v>
      </c>
      <c r="BQ8" s="163">
        <v>2841532</v>
      </c>
      <c r="BR8" s="163">
        <v>3075847</v>
      </c>
      <c r="BS8" s="163">
        <v>2807595</v>
      </c>
      <c r="BT8" s="163">
        <v>6563966</v>
      </c>
      <c r="BU8" s="163">
        <v>1226542</v>
      </c>
      <c r="BV8" s="163">
        <v>877549</v>
      </c>
      <c r="BW8" s="163">
        <v>821789</v>
      </c>
      <c r="BX8" s="163">
        <v>3969581</v>
      </c>
      <c r="BY8" s="163">
        <v>12542841</v>
      </c>
      <c r="BZ8" s="163">
        <v>10283517</v>
      </c>
      <c r="CA8" s="163">
        <v>5063067</v>
      </c>
      <c r="CB8" s="163">
        <v>31806998</v>
      </c>
      <c r="CC8" s="163">
        <v>10876615</v>
      </c>
      <c r="CD8" s="163">
        <v>27977144</v>
      </c>
      <c r="CE8" s="163">
        <v>4622980</v>
      </c>
      <c r="CF8" s="163">
        <v>330255945</v>
      </c>
      <c r="CG8" s="163">
        <v>4011106</v>
      </c>
      <c r="CH8" s="163">
        <v>1810472</v>
      </c>
      <c r="CI8" s="163">
        <v>1705259</v>
      </c>
      <c r="CJ8" s="163">
        <v>2296603</v>
      </c>
      <c r="CK8" s="163">
        <v>1293024</v>
      </c>
      <c r="CL8" s="163">
        <v>11866878</v>
      </c>
      <c r="CM8" s="163">
        <v>5193913</v>
      </c>
      <c r="CN8" s="163">
        <v>3972542</v>
      </c>
      <c r="CO8" s="3"/>
      <c r="CP8" s="209">
        <v>970883760</v>
      </c>
    </row>
    <row r="9" spans="2:94" ht="12.75" customHeight="1">
      <c r="B9" s="4" t="s">
        <v>115</v>
      </c>
      <c r="C9" s="163">
        <v>96064818</v>
      </c>
      <c r="D9" s="163">
        <v>33549871</v>
      </c>
      <c r="E9" s="163">
        <v>65580832</v>
      </c>
      <c r="F9" s="163">
        <v>22690526</v>
      </c>
      <c r="G9" s="163">
        <v>1332446477</v>
      </c>
      <c r="H9" s="163">
        <v>32378894</v>
      </c>
      <c r="I9" s="163">
        <v>31434377</v>
      </c>
      <c r="J9" s="163">
        <v>20274772</v>
      </c>
      <c r="K9" s="163">
        <v>23842077</v>
      </c>
      <c r="L9" s="163">
        <v>6789496</v>
      </c>
      <c r="M9" s="163">
        <v>62567063</v>
      </c>
      <c r="N9" s="163">
        <v>227604560</v>
      </c>
      <c r="O9" s="163">
        <v>23988584</v>
      </c>
      <c r="P9" s="163">
        <v>31671326</v>
      </c>
      <c r="Q9" s="163">
        <v>14411228</v>
      </c>
      <c r="R9" s="163">
        <v>10501266</v>
      </c>
      <c r="S9" s="163">
        <v>23024595</v>
      </c>
      <c r="T9" s="163">
        <v>10836832</v>
      </c>
      <c r="U9" s="163">
        <v>20914868</v>
      </c>
      <c r="V9" s="163">
        <v>259984</v>
      </c>
      <c r="W9" s="163">
        <v>20263564</v>
      </c>
      <c r="X9" s="163">
        <v>17975195</v>
      </c>
      <c r="Y9" s="163">
        <v>15801505</v>
      </c>
      <c r="Z9" s="163">
        <v>42132672</v>
      </c>
      <c r="AA9" s="163">
        <v>9097833</v>
      </c>
      <c r="AB9" s="163">
        <v>9298994</v>
      </c>
      <c r="AC9" s="163">
        <v>34473872</v>
      </c>
      <c r="AD9" s="163">
        <v>10371571</v>
      </c>
      <c r="AE9" s="163">
        <v>7633075</v>
      </c>
      <c r="AF9" s="163">
        <v>19161572</v>
      </c>
      <c r="AG9" s="163">
        <v>8664940</v>
      </c>
      <c r="AH9" s="163">
        <v>21652877</v>
      </c>
      <c r="AI9" s="163">
        <v>28762181</v>
      </c>
      <c r="AJ9" s="163">
        <v>71752346</v>
      </c>
      <c r="AK9" s="163">
        <v>12434276</v>
      </c>
      <c r="AL9" s="163">
        <v>14796454</v>
      </c>
      <c r="AM9" s="163">
        <v>22554382</v>
      </c>
      <c r="AN9" s="163">
        <v>10424650</v>
      </c>
      <c r="AO9" s="163">
        <v>31543153</v>
      </c>
      <c r="AP9" s="163">
        <v>27858311</v>
      </c>
      <c r="AQ9" s="163">
        <v>23220410</v>
      </c>
      <c r="AR9" s="163">
        <v>13260479</v>
      </c>
      <c r="AS9" s="163">
        <v>13288931</v>
      </c>
      <c r="AT9" s="163">
        <v>20995314</v>
      </c>
      <c r="AU9" s="163">
        <v>19993021</v>
      </c>
      <c r="AV9" s="163">
        <v>14292847</v>
      </c>
      <c r="AW9" s="163">
        <v>11167282</v>
      </c>
      <c r="AX9" s="163">
        <v>12081513</v>
      </c>
      <c r="AY9" s="163">
        <v>13428132</v>
      </c>
      <c r="AZ9" s="163">
        <v>32673441</v>
      </c>
      <c r="BA9" s="163">
        <v>27093846</v>
      </c>
      <c r="BB9" s="163">
        <v>11534144</v>
      </c>
      <c r="BC9" s="163">
        <v>25615901</v>
      </c>
      <c r="BD9" s="163">
        <v>7386701</v>
      </c>
      <c r="BE9" s="163">
        <v>26182569</v>
      </c>
      <c r="BF9" s="163">
        <v>9494386</v>
      </c>
      <c r="BG9" s="163">
        <v>9554649</v>
      </c>
      <c r="BH9" s="163">
        <v>78789565</v>
      </c>
      <c r="BI9" s="163">
        <v>8424290</v>
      </c>
      <c r="BJ9" s="163">
        <v>33045716</v>
      </c>
      <c r="BK9" s="163">
        <v>21258266</v>
      </c>
      <c r="BL9" s="163">
        <v>12063250</v>
      </c>
      <c r="BM9" s="163">
        <v>12056173</v>
      </c>
      <c r="BN9" s="163">
        <v>9365557</v>
      </c>
      <c r="BO9" s="163">
        <v>74423860</v>
      </c>
      <c r="BP9" s="163">
        <v>16431655</v>
      </c>
      <c r="BQ9" s="163">
        <v>20327081</v>
      </c>
      <c r="BR9" s="163">
        <v>21374256</v>
      </c>
      <c r="BS9" s="163">
        <v>22027175</v>
      </c>
      <c r="BT9" s="163">
        <v>46605267</v>
      </c>
      <c r="BU9" s="163">
        <v>7679827</v>
      </c>
      <c r="BV9" s="163">
        <v>4467584</v>
      </c>
      <c r="BW9" s="163">
        <v>4377814</v>
      </c>
      <c r="BX9" s="163">
        <v>21283629</v>
      </c>
      <c r="BY9" s="163">
        <v>73873521</v>
      </c>
      <c r="BZ9" s="163">
        <v>64044588</v>
      </c>
      <c r="CA9" s="163">
        <v>22001280</v>
      </c>
      <c r="CB9" s="163">
        <v>69167404</v>
      </c>
      <c r="CC9" s="163">
        <v>53042667</v>
      </c>
      <c r="CD9" s="163">
        <v>390302</v>
      </c>
      <c r="CE9" s="163">
        <v>21755706</v>
      </c>
      <c r="CF9" s="163">
        <v>568231</v>
      </c>
      <c r="CG9" s="163">
        <v>33941009</v>
      </c>
      <c r="CH9" s="163">
        <v>17906502</v>
      </c>
      <c r="CI9" s="163">
        <v>12796660</v>
      </c>
      <c r="CJ9" s="163">
        <v>10239117</v>
      </c>
      <c r="CK9" s="163">
        <v>7446087</v>
      </c>
      <c r="CL9" s="163">
        <v>56256108</v>
      </c>
      <c r="CM9" s="163">
        <v>16848315</v>
      </c>
      <c r="CN9" s="163">
        <v>26152347</v>
      </c>
      <c r="CO9" s="3"/>
      <c r="CP9" s="209">
        <v>3719180244</v>
      </c>
    </row>
    <row r="10" spans="2:94" ht="12.75">
      <c r="B10" s="4" t="s">
        <v>150</v>
      </c>
      <c r="C10" s="163">
        <v>3148864</v>
      </c>
      <c r="D10" s="163">
        <v>567505</v>
      </c>
      <c r="E10" s="163">
        <v>2928647</v>
      </c>
      <c r="F10" s="3"/>
      <c r="G10" s="163">
        <v>3916856</v>
      </c>
      <c r="H10" s="163">
        <v>1337407</v>
      </c>
      <c r="I10" s="163">
        <v>919891</v>
      </c>
      <c r="J10" s="163">
        <v>302676</v>
      </c>
      <c r="K10" s="163">
        <v>302676</v>
      </c>
      <c r="L10" s="163">
        <v>302676</v>
      </c>
      <c r="M10" s="163">
        <v>500925</v>
      </c>
      <c r="N10" s="163">
        <v>302676</v>
      </c>
      <c r="O10" s="163">
        <v>1061765</v>
      </c>
      <c r="P10" s="163">
        <v>572506</v>
      </c>
      <c r="Q10" s="163">
        <v>281637</v>
      </c>
      <c r="R10" s="163">
        <v>287610</v>
      </c>
      <c r="S10" s="163">
        <v>372932</v>
      </c>
      <c r="T10" s="163">
        <v>126103</v>
      </c>
      <c r="U10" s="163">
        <v>450189</v>
      </c>
      <c r="V10" s="163"/>
      <c r="W10" s="163">
        <v>1092371</v>
      </c>
      <c r="X10" s="163">
        <v>364569</v>
      </c>
      <c r="Y10" s="163">
        <v>364569</v>
      </c>
      <c r="Z10" s="163">
        <v>372922</v>
      </c>
      <c r="AA10" s="163">
        <v>450189</v>
      </c>
      <c r="AB10" s="163">
        <v>302676</v>
      </c>
      <c r="AC10" s="163">
        <v>302676</v>
      </c>
      <c r="AD10" s="163">
        <v>302676</v>
      </c>
      <c r="AE10" s="163">
        <v>302676</v>
      </c>
      <c r="AF10" s="163">
        <v>302676</v>
      </c>
      <c r="AG10" s="163">
        <v>302676</v>
      </c>
      <c r="AH10" s="163">
        <v>302676</v>
      </c>
      <c r="AI10" s="163">
        <v>302676</v>
      </c>
      <c r="AJ10" s="163">
        <v>302676</v>
      </c>
      <c r="AK10" s="163">
        <v>302685</v>
      </c>
      <c r="AL10" s="163">
        <v>302688</v>
      </c>
      <c r="AM10" s="163">
        <v>251776</v>
      </c>
      <c r="AN10" s="163">
        <v>302676</v>
      </c>
      <c r="AO10" s="163">
        <v>302676</v>
      </c>
      <c r="AP10" s="163">
        <v>302676</v>
      </c>
      <c r="AQ10" s="163">
        <v>302676</v>
      </c>
      <c r="AR10" s="163">
        <v>302676</v>
      </c>
      <c r="AS10" s="163">
        <v>302676</v>
      </c>
      <c r="AT10" s="163">
        <v>302676</v>
      </c>
      <c r="AU10" s="163">
        <v>302676</v>
      </c>
      <c r="AV10" s="163">
        <v>302676</v>
      </c>
      <c r="AW10" s="163">
        <v>302676</v>
      </c>
      <c r="AX10" s="163">
        <v>320560</v>
      </c>
      <c r="AY10" s="163">
        <v>302676</v>
      </c>
      <c r="AZ10" s="163">
        <v>302676</v>
      </c>
      <c r="BA10" s="163">
        <v>302676</v>
      </c>
      <c r="BB10" s="163">
        <v>302676</v>
      </c>
      <c r="BC10" s="163">
        <v>302676</v>
      </c>
      <c r="BD10" s="163">
        <v>302676</v>
      </c>
      <c r="BE10" s="163">
        <v>302676</v>
      </c>
      <c r="BF10" s="163">
        <v>302676</v>
      </c>
      <c r="BG10" s="163">
        <v>302676</v>
      </c>
      <c r="BH10" s="163">
        <v>2782089</v>
      </c>
      <c r="BI10" s="163">
        <v>846131</v>
      </c>
      <c r="BJ10" s="163">
        <v>743462</v>
      </c>
      <c r="BK10" s="163">
        <v>855810</v>
      </c>
      <c r="BL10" s="163">
        <v>743474</v>
      </c>
      <c r="BM10" s="163">
        <v>632625</v>
      </c>
      <c r="BN10" s="163">
        <v>175003</v>
      </c>
      <c r="BO10" s="163">
        <v>1306308</v>
      </c>
      <c r="BP10" s="163">
        <v>448503</v>
      </c>
      <c r="BQ10" s="163">
        <v>709143</v>
      </c>
      <c r="BR10" s="163">
        <v>499072</v>
      </c>
      <c r="BS10" s="163">
        <v>622536</v>
      </c>
      <c r="BT10" s="163">
        <v>1039495</v>
      </c>
      <c r="BU10" s="163">
        <v>302676</v>
      </c>
      <c r="BV10" s="163">
        <v>302676</v>
      </c>
      <c r="BW10" s="163">
        <v>302676</v>
      </c>
      <c r="BX10" s="163">
        <v>500925</v>
      </c>
      <c r="BY10" s="163">
        <v>736099</v>
      </c>
      <c r="BZ10" s="163">
        <v>1765340</v>
      </c>
      <c r="CA10" s="163">
        <v>987297</v>
      </c>
      <c r="CB10" s="163">
        <v>1068957</v>
      </c>
      <c r="CC10" s="163">
        <v>1029277</v>
      </c>
      <c r="CD10" s="163"/>
      <c r="CE10" s="163">
        <v>618197</v>
      </c>
      <c r="CF10" s="163"/>
      <c r="CG10" s="163">
        <v>576127</v>
      </c>
      <c r="CH10" s="163">
        <v>302676</v>
      </c>
      <c r="CI10" s="163">
        <v>302688</v>
      </c>
      <c r="CJ10" s="163">
        <v>229480</v>
      </c>
      <c r="CK10" s="163">
        <v>281456</v>
      </c>
      <c r="CL10" s="163">
        <v>767989</v>
      </c>
      <c r="CM10" s="163">
        <v>302676</v>
      </c>
      <c r="CN10" s="163">
        <v>966532</v>
      </c>
      <c r="CO10" s="3"/>
      <c r="CP10" s="209">
        <v>52728193</v>
      </c>
    </row>
    <row r="11" spans="2:94" ht="12.75">
      <c r="B11" s="4" t="s">
        <v>359</v>
      </c>
      <c r="C11" s="163"/>
      <c r="D11" s="163"/>
      <c r="E11" s="163"/>
      <c r="F11" s="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>
        <v>226865400</v>
      </c>
      <c r="CC11" s="163"/>
      <c r="CD11" s="163"/>
      <c r="CE11" s="163"/>
      <c r="CF11" s="163"/>
      <c r="CG11" s="163"/>
      <c r="CH11" s="163"/>
      <c r="CI11" s="43"/>
      <c r="CJ11" s="43"/>
      <c r="CK11" s="18"/>
      <c r="CL11" s="3"/>
      <c r="CM11" s="43"/>
      <c r="CN11" s="23"/>
      <c r="CO11" s="3"/>
      <c r="CP11" s="209">
        <v>226865400</v>
      </c>
    </row>
    <row r="12" spans="2:94" s="16" customFormat="1" ht="13.5" thickBot="1">
      <c r="B12" s="7" t="s">
        <v>911</v>
      </c>
      <c r="C12" s="67">
        <f aca="true" t="shared" si="0" ref="C12:AH12">SUM(C5:C11)</f>
        <v>151720028</v>
      </c>
      <c r="D12" s="67">
        <f t="shared" si="0"/>
        <v>53721217</v>
      </c>
      <c r="E12" s="67">
        <f t="shared" si="0"/>
        <v>112625485</v>
      </c>
      <c r="F12" s="67">
        <f t="shared" si="0"/>
        <v>33681656</v>
      </c>
      <c r="G12" s="67">
        <f t="shared" si="0"/>
        <v>2053138130</v>
      </c>
      <c r="H12" s="67">
        <f t="shared" si="0"/>
        <v>51761596</v>
      </c>
      <c r="I12" s="67">
        <f t="shared" si="0"/>
        <v>48589012</v>
      </c>
      <c r="J12" s="67">
        <f t="shared" si="0"/>
        <v>31575850</v>
      </c>
      <c r="K12" s="67">
        <f t="shared" si="0"/>
        <v>37848570</v>
      </c>
      <c r="L12" s="67">
        <f t="shared" si="0"/>
        <v>10504801</v>
      </c>
      <c r="M12" s="67">
        <f t="shared" si="0"/>
        <v>86386291</v>
      </c>
      <c r="N12" s="67">
        <f t="shared" si="0"/>
        <v>358951225</v>
      </c>
      <c r="O12" s="67">
        <f t="shared" si="0"/>
        <v>53048457</v>
      </c>
      <c r="P12" s="67">
        <f t="shared" si="0"/>
        <v>50460824</v>
      </c>
      <c r="Q12" s="67">
        <f t="shared" si="0"/>
        <v>23568147</v>
      </c>
      <c r="R12" s="67">
        <f t="shared" si="0"/>
        <v>16928050</v>
      </c>
      <c r="S12" s="67">
        <f t="shared" si="0"/>
        <v>38204408</v>
      </c>
      <c r="T12" s="67">
        <f t="shared" si="0"/>
        <v>17226224</v>
      </c>
      <c r="U12" s="67">
        <f t="shared" si="0"/>
        <v>77826155</v>
      </c>
      <c r="V12" s="67">
        <f t="shared" si="0"/>
        <v>1350776</v>
      </c>
      <c r="W12" s="67">
        <f t="shared" si="0"/>
        <v>32608360</v>
      </c>
      <c r="X12" s="67">
        <f t="shared" si="0"/>
        <v>29534090</v>
      </c>
      <c r="Y12" s="67">
        <f t="shared" si="0"/>
        <v>26517952</v>
      </c>
      <c r="Z12" s="67">
        <f t="shared" si="0"/>
        <v>62173450</v>
      </c>
      <c r="AA12" s="67">
        <f t="shared" si="0"/>
        <v>15076166</v>
      </c>
      <c r="AB12" s="67">
        <f t="shared" si="0"/>
        <v>15098033</v>
      </c>
      <c r="AC12" s="67">
        <f t="shared" si="0"/>
        <v>52657546</v>
      </c>
      <c r="AD12" s="67">
        <f t="shared" si="0"/>
        <v>16661428</v>
      </c>
      <c r="AE12" s="67">
        <f t="shared" si="0"/>
        <v>12390598</v>
      </c>
      <c r="AF12" s="67">
        <f t="shared" si="0"/>
        <v>30981562</v>
      </c>
      <c r="AG12" s="67">
        <f t="shared" si="0"/>
        <v>13991932</v>
      </c>
      <c r="AH12" s="67">
        <f t="shared" si="0"/>
        <v>35242721</v>
      </c>
      <c r="AI12" s="67">
        <f aca="true" t="shared" si="1" ref="AI12:BN12">SUM(AI5:AI11)</f>
        <v>45036164</v>
      </c>
      <c r="AJ12" s="67">
        <f t="shared" si="1"/>
        <v>117257148</v>
      </c>
      <c r="AK12" s="67">
        <f t="shared" si="1"/>
        <v>20162737</v>
      </c>
      <c r="AL12" s="67">
        <f t="shared" si="1"/>
        <v>24204824</v>
      </c>
      <c r="AM12" s="67">
        <f t="shared" si="1"/>
        <v>35535554</v>
      </c>
      <c r="AN12" s="67">
        <f t="shared" si="1"/>
        <v>16654973</v>
      </c>
      <c r="AO12" s="67">
        <f t="shared" si="1"/>
        <v>49915601</v>
      </c>
      <c r="AP12" s="67">
        <f t="shared" si="1"/>
        <v>43482566</v>
      </c>
      <c r="AQ12" s="67">
        <f t="shared" si="1"/>
        <v>36333387</v>
      </c>
      <c r="AR12" s="67">
        <f t="shared" si="1"/>
        <v>21574007</v>
      </c>
      <c r="AS12" s="67">
        <f t="shared" si="1"/>
        <v>20094847</v>
      </c>
      <c r="AT12" s="67">
        <f t="shared" si="1"/>
        <v>32685227</v>
      </c>
      <c r="AU12" s="67">
        <f t="shared" si="1"/>
        <v>31817528</v>
      </c>
      <c r="AV12" s="67">
        <f t="shared" si="1"/>
        <v>23310520</v>
      </c>
      <c r="AW12" s="67">
        <f t="shared" si="1"/>
        <v>18508210</v>
      </c>
      <c r="AX12" s="67">
        <f t="shared" si="1"/>
        <v>19293945</v>
      </c>
      <c r="AY12" s="67">
        <f t="shared" si="1"/>
        <v>21498764</v>
      </c>
      <c r="AZ12" s="67">
        <f t="shared" si="1"/>
        <v>50175024</v>
      </c>
      <c r="BA12" s="67">
        <f t="shared" si="1"/>
        <v>41889806</v>
      </c>
      <c r="BB12" s="67">
        <f t="shared" si="1"/>
        <v>19274060</v>
      </c>
      <c r="BC12" s="67">
        <f t="shared" si="1"/>
        <v>39473845</v>
      </c>
      <c r="BD12" s="67">
        <f t="shared" si="1"/>
        <v>12225207</v>
      </c>
      <c r="BE12" s="67">
        <f t="shared" si="1"/>
        <v>41223981</v>
      </c>
      <c r="BF12" s="165">
        <f t="shared" si="1"/>
        <v>15925239</v>
      </c>
      <c r="BG12" s="165">
        <f t="shared" si="1"/>
        <v>15851801</v>
      </c>
      <c r="BH12" s="165">
        <f t="shared" si="1"/>
        <v>121283001</v>
      </c>
      <c r="BI12" s="165">
        <f t="shared" si="1"/>
        <v>13837271</v>
      </c>
      <c r="BJ12" s="166">
        <f t="shared" si="1"/>
        <v>48117695</v>
      </c>
      <c r="BK12" s="67">
        <f t="shared" si="1"/>
        <v>32259244</v>
      </c>
      <c r="BL12" s="165">
        <f t="shared" si="1"/>
        <v>18591729</v>
      </c>
      <c r="BM12" s="165">
        <f t="shared" si="1"/>
        <v>18366835</v>
      </c>
      <c r="BN12" s="165">
        <f t="shared" si="1"/>
        <v>14518691</v>
      </c>
      <c r="BO12" s="165">
        <f aca="true" t="shared" si="2" ref="BO12:CN12">SUM(BO5:BO11)</f>
        <v>110730923</v>
      </c>
      <c r="BP12" s="165">
        <f t="shared" si="2"/>
        <v>28334279</v>
      </c>
      <c r="BQ12" s="165">
        <f t="shared" si="2"/>
        <v>31668494</v>
      </c>
      <c r="BR12" s="165">
        <f t="shared" si="2"/>
        <v>32491301</v>
      </c>
      <c r="BS12" s="165">
        <f t="shared" si="2"/>
        <v>32876993</v>
      </c>
      <c r="BT12" s="165">
        <f t="shared" si="2"/>
        <v>71566216</v>
      </c>
      <c r="BU12" s="166">
        <f t="shared" si="2"/>
        <v>11476357</v>
      </c>
      <c r="BV12" s="165">
        <f t="shared" si="2"/>
        <v>7151080</v>
      </c>
      <c r="BW12" s="165">
        <f t="shared" si="2"/>
        <v>6982741</v>
      </c>
      <c r="BX12" s="165">
        <f t="shared" si="2"/>
        <v>41590308</v>
      </c>
      <c r="BY12" s="171">
        <f t="shared" si="2"/>
        <v>116003201</v>
      </c>
      <c r="BZ12" s="171">
        <f t="shared" si="2"/>
        <v>98645239</v>
      </c>
      <c r="CA12" s="171">
        <f t="shared" si="2"/>
        <v>42792530</v>
      </c>
      <c r="CB12" s="171">
        <f t="shared" si="2"/>
        <v>405539780</v>
      </c>
      <c r="CC12" s="171">
        <f t="shared" si="2"/>
        <v>107712414</v>
      </c>
      <c r="CD12" s="171">
        <f t="shared" si="2"/>
        <v>48373374</v>
      </c>
      <c r="CE12" s="171">
        <f t="shared" si="2"/>
        <v>39160683</v>
      </c>
      <c r="CF12" s="171">
        <f t="shared" si="2"/>
        <v>458994252</v>
      </c>
      <c r="CG12" s="171">
        <f t="shared" si="2"/>
        <v>52344957</v>
      </c>
      <c r="CH12" s="171">
        <f t="shared" si="2"/>
        <v>25626437</v>
      </c>
      <c r="CI12" s="102">
        <f t="shared" si="2"/>
        <v>19024709</v>
      </c>
      <c r="CJ12" s="141">
        <f t="shared" si="2"/>
        <v>16585710</v>
      </c>
      <c r="CK12" s="165">
        <f t="shared" si="2"/>
        <v>11800558</v>
      </c>
      <c r="CL12" s="166">
        <f t="shared" si="2"/>
        <v>99632732</v>
      </c>
      <c r="CM12" s="67">
        <f t="shared" si="2"/>
        <v>36842593</v>
      </c>
      <c r="CN12" s="67">
        <f t="shared" si="2"/>
        <v>42287369</v>
      </c>
      <c r="CO12" s="60"/>
      <c r="CP12" s="70">
        <v>6728665401</v>
      </c>
    </row>
    <row r="13" spans="2:94" ht="13.5" thickBot="1">
      <c r="B13" s="325" t="s">
        <v>584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7"/>
    </row>
    <row r="14" spans="2:94" ht="13.5" customHeight="1">
      <c r="B14" s="19" t="s">
        <v>117</v>
      </c>
      <c r="C14" s="169">
        <v>1237001</v>
      </c>
      <c r="D14" s="169">
        <v>792000</v>
      </c>
      <c r="E14" s="169">
        <v>279520</v>
      </c>
      <c r="F14" s="169">
        <v>22062</v>
      </c>
      <c r="G14" s="169">
        <v>743986</v>
      </c>
      <c r="H14" s="169">
        <v>85411</v>
      </c>
      <c r="I14" s="169">
        <v>17563</v>
      </c>
      <c r="J14" s="169">
        <v>17026</v>
      </c>
      <c r="K14" s="169">
        <v>33754</v>
      </c>
      <c r="L14" s="169">
        <v>101042</v>
      </c>
      <c r="M14" s="169">
        <v>104734</v>
      </c>
      <c r="N14" s="169">
        <v>35777</v>
      </c>
      <c r="O14" s="169">
        <v>29908</v>
      </c>
      <c r="P14" s="169">
        <v>54732</v>
      </c>
      <c r="Q14" s="169">
        <v>37712</v>
      </c>
      <c r="R14" s="169">
        <v>49647</v>
      </c>
      <c r="S14" s="169">
        <v>18586</v>
      </c>
      <c r="T14" s="169">
        <v>208000</v>
      </c>
      <c r="U14" s="169">
        <v>18424</v>
      </c>
      <c r="V14" s="169"/>
      <c r="W14" s="169">
        <v>80000</v>
      </c>
      <c r="X14" s="169">
        <v>123894</v>
      </c>
      <c r="Y14" s="169">
        <v>75754</v>
      </c>
      <c r="Z14" s="169">
        <v>104004</v>
      </c>
      <c r="AA14" s="169">
        <v>79779</v>
      </c>
      <c r="AB14" s="169">
        <v>160000</v>
      </c>
      <c r="AC14" s="169">
        <v>310085</v>
      </c>
      <c r="AD14" s="169">
        <v>160000</v>
      </c>
      <c r="AE14" s="169">
        <v>301546</v>
      </c>
      <c r="AF14" s="169">
        <v>310290</v>
      </c>
      <c r="AG14" s="169">
        <v>154258</v>
      </c>
      <c r="AH14" s="169">
        <v>376315</v>
      </c>
      <c r="AI14" s="169">
        <v>400000</v>
      </c>
      <c r="AJ14" s="169">
        <v>1044800</v>
      </c>
      <c r="AK14" s="169">
        <v>392669</v>
      </c>
      <c r="AL14" s="169">
        <v>239523</v>
      </c>
      <c r="AM14" s="169">
        <v>640869</v>
      </c>
      <c r="AN14" s="169">
        <v>199736</v>
      </c>
      <c r="AO14" s="169">
        <v>403962</v>
      </c>
      <c r="AP14" s="169">
        <v>579006</v>
      </c>
      <c r="AQ14" s="169">
        <v>424000</v>
      </c>
      <c r="AR14" s="169">
        <v>286171</v>
      </c>
      <c r="AS14" s="169">
        <v>120693</v>
      </c>
      <c r="AT14" s="169">
        <v>429296</v>
      </c>
      <c r="AU14" s="169">
        <v>266554</v>
      </c>
      <c r="AV14" s="169">
        <v>265776</v>
      </c>
      <c r="AW14" s="169">
        <v>343058</v>
      </c>
      <c r="AX14" s="169">
        <v>514648</v>
      </c>
      <c r="AY14" s="169">
        <v>360000</v>
      </c>
      <c r="AZ14" s="169">
        <v>560000</v>
      </c>
      <c r="BA14" s="169">
        <v>2399200</v>
      </c>
      <c r="BB14" s="169">
        <v>680419</v>
      </c>
      <c r="BC14" s="169">
        <v>556698</v>
      </c>
      <c r="BD14" s="169">
        <v>120000</v>
      </c>
      <c r="BE14" s="169">
        <v>599627</v>
      </c>
      <c r="BF14" s="169">
        <v>127798</v>
      </c>
      <c r="BG14" s="169">
        <v>120000</v>
      </c>
      <c r="BH14" s="169">
        <v>17624</v>
      </c>
      <c r="BI14" s="169">
        <v>64920</v>
      </c>
      <c r="BJ14" s="169">
        <v>91600</v>
      </c>
      <c r="BK14" s="169">
        <v>41800</v>
      </c>
      <c r="BL14" s="169">
        <v>3</v>
      </c>
      <c r="BM14" s="169">
        <v>131000</v>
      </c>
      <c r="BN14" s="169">
        <v>133240</v>
      </c>
      <c r="BO14" s="169">
        <v>143527</v>
      </c>
      <c r="BP14" s="169">
        <v>87700</v>
      </c>
      <c r="BQ14" s="169">
        <v>39000</v>
      </c>
      <c r="BR14" s="169">
        <v>17965</v>
      </c>
      <c r="BS14" s="169">
        <v>31999</v>
      </c>
      <c r="BT14" s="169">
        <v>309221</v>
      </c>
      <c r="BU14" s="169">
        <v>35307</v>
      </c>
      <c r="BV14" s="169">
        <v>16667</v>
      </c>
      <c r="BW14" s="169">
        <v>25437</v>
      </c>
      <c r="BX14" s="169">
        <v>18366</v>
      </c>
      <c r="BY14" s="169">
        <v>43935</v>
      </c>
      <c r="BZ14" s="169">
        <v>330235</v>
      </c>
      <c r="CA14" s="169">
        <v>288800</v>
      </c>
      <c r="CB14" s="169">
        <v>693936</v>
      </c>
      <c r="CC14" s="169">
        <v>85782436</v>
      </c>
      <c r="CD14" s="169">
        <v>145695</v>
      </c>
      <c r="CE14" s="169">
        <v>144704</v>
      </c>
      <c r="CF14" s="169">
        <v>563146</v>
      </c>
      <c r="CG14" s="169">
        <v>59812</v>
      </c>
      <c r="CH14" s="169">
        <v>26208</v>
      </c>
      <c r="CI14" s="169">
        <v>30988</v>
      </c>
      <c r="CJ14" s="169">
        <v>10867</v>
      </c>
      <c r="CK14" s="169">
        <v>15428</v>
      </c>
      <c r="CL14" s="169">
        <v>827524</v>
      </c>
      <c r="CM14" s="169">
        <v>349946</v>
      </c>
      <c r="CN14" s="169">
        <v>14200682</v>
      </c>
      <c r="CO14" s="57"/>
      <c r="CP14" s="186">
        <v>122917031</v>
      </c>
    </row>
    <row r="15" spans="2:94" ht="12.75">
      <c r="B15" s="4" t="s">
        <v>118</v>
      </c>
      <c r="C15" s="167">
        <v>1600984</v>
      </c>
      <c r="D15" s="167">
        <v>100000</v>
      </c>
      <c r="E15" s="167">
        <v>108960</v>
      </c>
      <c r="F15" s="167">
        <v>8105</v>
      </c>
      <c r="G15" s="167">
        <v>5390761</v>
      </c>
      <c r="H15" s="167">
        <v>8344</v>
      </c>
      <c r="I15" s="167">
        <v>4584</v>
      </c>
      <c r="J15" s="167">
        <v>1491</v>
      </c>
      <c r="K15" s="167">
        <v>36360</v>
      </c>
      <c r="L15" s="167">
        <v>18886</v>
      </c>
      <c r="M15" s="167">
        <v>19275</v>
      </c>
      <c r="N15" s="167">
        <v>10232</v>
      </c>
      <c r="O15" s="167">
        <v>5475</v>
      </c>
      <c r="P15" s="167">
        <v>27517</v>
      </c>
      <c r="Q15" s="167">
        <v>21200</v>
      </c>
      <c r="R15" s="167">
        <v>14096</v>
      </c>
      <c r="S15" s="167">
        <v>5356</v>
      </c>
      <c r="T15" s="167">
        <v>48533</v>
      </c>
      <c r="U15" s="167">
        <v>6720</v>
      </c>
      <c r="V15" s="167"/>
      <c r="W15" s="167">
        <v>76000</v>
      </c>
      <c r="X15" s="167">
        <v>33092</v>
      </c>
      <c r="Y15" s="167">
        <v>27161</v>
      </c>
      <c r="Z15" s="167">
        <v>18771</v>
      </c>
      <c r="AA15" s="167">
        <v>94856</v>
      </c>
      <c r="AB15" s="167">
        <v>88000</v>
      </c>
      <c r="AC15" s="167">
        <v>310085</v>
      </c>
      <c r="AD15" s="167">
        <v>130400</v>
      </c>
      <c r="AE15" s="167">
        <v>162650</v>
      </c>
      <c r="AF15" s="167">
        <v>157091</v>
      </c>
      <c r="AG15" s="167">
        <v>51494</v>
      </c>
      <c r="AH15" s="167">
        <v>130634</v>
      </c>
      <c r="AI15" s="167">
        <v>320000</v>
      </c>
      <c r="AJ15" s="167">
        <v>132000</v>
      </c>
      <c r="AK15" s="167">
        <v>141123</v>
      </c>
      <c r="AL15" s="167">
        <v>128676</v>
      </c>
      <c r="AM15" s="167">
        <v>109989</v>
      </c>
      <c r="AN15" s="167">
        <v>52870</v>
      </c>
      <c r="AO15" s="167">
        <v>782272</v>
      </c>
      <c r="AP15" s="167">
        <v>165791</v>
      </c>
      <c r="AQ15" s="167">
        <v>60000</v>
      </c>
      <c r="AR15" s="167">
        <v>68477</v>
      </c>
      <c r="AS15" s="167">
        <v>139041</v>
      </c>
      <c r="AT15" s="167">
        <v>323653</v>
      </c>
      <c r="AU15" s="167">
        <v>203410</v>
      </c>
      <c r="AV15" s="167">
        <v>96800</v>
      </c>
      <c r="AW15" s="167">
        <v>174258</v>
      </c>
      <c r="AX15" s="167">
        <v>108246</v>
      </c>
      <c r="AY15" s="167">
        <v>184000</v>
      </c>
      <c r="AZ15" s="167">
        <v>520000</v>
      </c>
      <c r="BA15" s="167">
        <v>376800</v>
      </c>
      <c r="BB15" s="167">
        <v>222142</v>
      </c>
      <c r="BC15" s="167">
        <v>359666</v>
      </c>
      <c r="BD15" s="167">
        <v>104000</v>
      </c>
      <c r="BE15" s="167">
        <v>104984</v>
      </c>
      <c r="BF15" s="167">
        <v>69600</v>
      </c>
      <c r="BG15" s="167">
        <v>80000</v>
      </c>
      <c r="BH15" s="167">
        <v>45298</v>
      </c>
      <c r="BI15" s="167">
        <v>28120</v>
      </c>
      <c r="BJ15" s="167">
        <v>28200</v>
      </c>
      <c r="BK15" s="167">
        <v>13560</v>
      </c>
      <c r="BL15" s="167">
        <v>49894</v>
      </c>
      <c r="BM15" s="167">
        <v>29080</v>
      </c>
      <c r="BN15" s="167">
        <v>39520</v>
      </c>
      <c r="BO15" s="167">
        <v>83905</v>
      </c>
      <c r="BP15" s="167">
        <v>34000</v>
      </c>
      <c r="BQ15" s="167">
        <v>22818</v>
      </c>
      <c r="BR15" s="167">
        <v>17145</v>
      </c>
      <c r="BS15" s="167">
        <v>27704</v>
      </c>
      <c r="BT15" s="167">
        <v>148912</v>
      </c>
      <c r="BU15" s="167">
        <v>23982</v>
      </c>
      <c r="BV15" s="167">
        <v>10208</v>
      </c>
      <c r="BW15" s="167">
        <v>25839</v>
      </c>
      <c r="BX15" s="167">
        <v>13998</v>
      </c>
      <c r="BY15" s="167">
        <v>63918</v>
      </c>
      <c r="BZ15" s="167">
        <v>21586</v>
      </c>
      <c r="CA15" s="167">
        <v>137800</v>
      </c>
      <c r="CB15" s="167">
        <v>550464</v>
      </c>
      <c r="CC15" s="167">
        <v>65146</v>
      </c>
      <c r="CD15" s="167">
        <v>85810</v>
      </c>
      <c r="CE15" s="167">
        <v>17816</v>
      </c>
      <c r="CF15" s="167">
        <v>248015</v>
      </c>
      <c r="CG15" s="167">
        <v>9424</v>
      </c>
      <c r="CH15" s="167">
        <v>18648</v>
      </c>
      <c r="CI15" s="167">
        <v>19032</v>
      </c>
      <c r="CJ15" s="167">
        <v>4327</v>
      </c>
      <c r="CK15" s="167">
        <v>8208</v>
      </c>
      <c r="CL15" s="167">
        <v>51100</v>
      </c>
      <c r="CM15" s="167">
        <v>3128730</v>
      </c>
      <c r="CN15" s="167">
        <v>2754856</v>
      </c>
      <c r="CO15" s="3"/>
      <c r="CP15" s="50">
        <v>21571974</v>
      </c>
    </row>
    <row r="16" spans="2:94" ht="12.75">
      <c r="B16" s="4" t="s">
        <v>119</v>
      </c>
      <c r="C16" s="167">
        <v>215864</v>
      </c>
      <c r="D16" s="167">
        <v>68000</v>
      </c>
      <c r="E16" s="167">
        <v>20400</v>
      </c>
      <c r="F16" s="167">
        <v>915</v>
      </c>
      <c r="G16" s="167">
        <v>76516</v>
      </c>
      <c r="H16" s="167">
        <v>45713</v>
      </c>
      <c r="I16" s="167">
        <v>1605</v>
      </c>
      <c r="J16" s="167">
        <v>207</v>
      </c>
      <c r="K16" s="167">
        <v>2111</v>
      </c>
      <c r="L16" s="167">
        <v>5408</v>
      </c>
      <c r="M16" s="167">
        <v>2498</v>
      </c>
      <c r="N16" s="167">
        <v>1061</v>
      </c>
      <c r="O16" s="167">
        <v>1622</v>
      </c>
      <c r="P16" s="167">
        <v>7257</v>
      </c>
      <c r="Q16" s="167">
        <v>3360</v>
      </c>
      <c r="R16" s="167">
        <v>534</v>
      </c>
      <c r="S16" s="167"/>
      <c r="T16" s="167">
        <v>20800</v>
      </c>
      <c r="U16" s="167">
        <v>6720</v>
      </c>
      <c r="V16" s="167"/>
      <c r="W16" s="167">
        <v>16000</v>
      </c>
      <c r="X16" s="167">
        <v>2080</v>
      </c>
      <c r="Y16" s="167">
        <v>8532</v>
      </c>
      <c r="Z16" s="167">
        <v>16184</v>
      </c>
      <c r="AA16" s="167">
        <v>902</v>
      </c>
      <c r="AB16" s="167">
        <v>40000</v>
      </c>
      <c r="AC16" s="167">
        <v>31975</v>
      </c>
      <c r="AD16" s="167">
        <v>48000</v>
      </c>
      <c r="AE16" s="167">
        <v>17633</v>
      </c>
      <c r="AF16" s="167">
        <v>141850</v>
      </c>
      <c r="AG16" s="167">
        <v>3246</v>
      </c>
      <c r="AH16" s="3"/>
      <c r="AI16" s="167">
        <v>160000</v>
      </c>
      <c r="AJ16" s="167">
        <v>40000</v>
      </c>
      <c r="AK16" s="167">
        <v>40130</v>
      </c>
      <c r="AL16" s="167">
        <v>50730</v>
      </c>
      <c r="AM16" s="167">
        <v>98809</v>
      </c>
      <c r="AN16" s="3"/>
      <c r="AO16" s="167">
        <v>4400</v>
      </c>
      <c r="AP16" s="167">
        <v>36675</v>
      </c>
      <c r="AQ16" s="167">
        <v>120000</v>
      </c>
      <c r="AR16" s="167">
        <v>19793</v>
      </c>
      <c r="AS16" s="167">
        <v>259955</v>
      </c>
      <c r="AT16" s="167">
        <v>1600</v>
      </c>
      <c r="AU16" s="167">
        <v>70022</v>
      </c>
      <c r="AV16" s="167">
        <v>64000</v>
      </c>
      <c r="AW16" s="167">
        <v>10301</v>
      </c>
      <c r="AX16" s="167">
        <v>102924</v>
      </c>
      <c r="AY16" s="167">
        <v>96000</v>
      </c>
      <c r="AZ16" s="167">
        <v>88000</v>
      </c>
      <c r="BA16" s="168">
        <v>57600</v>
      </c>
      <c r="BB16" s="3"/>
      <c r="BC16" s="167">
        <v>238825</v>
      </c>
      <c r="BD16" s="3"/>
      <c r="BE16" s="167">
        <v>36630</v>
      </c>
      <c r="BF16" s="167">
        <v>9120</v>
      </c>
      <c r="BG16" s="167">
        <v>52000</v>
      </c>
      <c r="BH16" s="167">
        <v>125</v>
      </c>
      <c r="BI16" s="167">
        <v>5400</v>
      </c>
      <c r="BJ16" s="167">
        <v>4360</v>
      </c>
      <c r="BK16" s="167">
        <v>2840</v>
      </c>
      <c r="BL16" s="167">
        <v>4214</v>
      </c>
      <c r="BM16" s="167">
        <v>9160</v>
      </c>
      <c r="BN16" s="167">
        <v>6520</v>
      </c>
      <c r="BO16" s="167">
        <v>9474</v>
      </c>
      <c r="BP16" s="167">
        <v>10184</v>
      </c>
      <c r="BQ16" s="167">
        <v>3751</v>
      </c>
      <c r="BR16" s="167">
        <v>4194</v>
      </c>
      <c r="BS16" s="167">
        <v>4429</v>
      </c>
      <c r="BT16" s="3"/>
      <c r="BU16" s="3"/>
      <c r="BV16" s="3"/>
      <c r="BW16" s="3"/>
      <c r="BX16" s="167">
        <v>4457</v>
      </c>
      <c r="BY16" s="167">
        <v>3364</v>
      </c>
      <c r="BZ16" s="167">
        <v>5026</v>
      </c>
      <c r="CA16" s="167">
        <v>2600</v>
      </c>
      <c r="CB16" s="167">
        <v>11712</v>
      </c>
      <c r="CC16" s="167">
        <v>85674983</v>
      </c>
      <c r="CD16" s="167"/>
      <c r="CE16" s="167">
        <v>6392</v>
      </c>
      <c r="CF16" s="167">
        <v>9626632</v>
      </c>
      <c r="CG16" s="167">
        <v>1596</v>
      </c>
      <c r="CH16" s="167">
        <v>5292</v>
      </c>
      <c r="CI16" s="167">
        <v>9272</v>
      </c>
      <c r="CJ16" s="167">
        <v>1510</v>
      </c>
      <c r="CK16" s="167">
        <v>2812</v>
      </c>
      <c r="CL16" s="167">
        <v>34549</v>
      </c>
      <c r="CM16" s="167">
        <v>103160</v>
      </c>
      <c r="CN16" s="167">
        <v>590376</v>
      </c>
      <c r="CO16" s="3"/>
      <c r="CP16" s="50">
        <v>98612891</v>
      </c>
    </row>
    <row r="17" spans="2:94" ht="12.75">
      <c r="B17" s="4" t="s">
        <v>120</v>
      </c>
      <c r="C17" s="167">
        <v>157081</v>
      </c>
      <c r="D17" s="167">
        <v>100000</v>
      </c>
      <c r="E17" s="167">
        <v>10800</v>
      </c>
      <c r="F17" s="167">
        <v>915</v>
      </c>
      <c r="G17" s="167">
        <v>55806</v>
      </c>
      <c r="H17" s="167">
        <v>7680</v>
      </c>
      <c r="I17" s="167">
        <v>1751</v>
      </c>
      <c r="J17" s="167">
        <v>135</v>
      </c>
      <c r="K17" s="167">
        <v>840</v>
      </c>
      <c r="L17" s="167">
        <v>2662</v>
      </c>
      <c r="M17" s="167">
        <v>32410</v>
      </c>
      <c r="N17" s="167">
        <v>4598</v>
      </c>
      <c r="O17" s="167">
        <v>3042</v>
      </c>
      <c r="P17" s="167"/>
      <c r="Q17" s="167">
        <v>6320</v>
      </c>
      <c r="R17" s="167"/>
      <c r="S17" s="167"/>
      <c r="T17" s="167">
        <v>6933</v>
      </c>
      <c r="U17" s="167">
        <v>4368</v>
      </c>
      <c r="V17" s="167"/>
      <c r="W17" s="167">
        <v>28000</v>
      </c>
      <c r="X17" s="167">
        <v>2711</v>
      </c>
      <c r="Y17" s="167">
        <v>4718</v>
      </c>
      <c r="Z17" s="167">
        <v>5073</v>
      </c>
      <c r="AA17" s="167">
        <v>779</v>
      </c>
      <c r="AB17" s="3"/>
      <c r="AC17" s="167">
        <v>4403</v>
      </c>
      <c r="AD17" s="167">
        <v>64000</v>
      </c>
      <c r="AE17" s="167">
        <v>49232</v>
      </c>
      <c r="AF17" s="167">
        <v>35052</v>
      </c>
      <c r="AG17" s="167">
        <v>1170</v>
      </c>
      <c r="AH17" s="167"/>
      <c r="AI17" s="167">
        <v>48000</v>
      </c>
      <c r="AJ17" s="167">
        <v>12000</v>
      </c>
      <c r="AK17" s="167">
        <v>25744</v>
      </c>
      <c r="AL17" s="167">
        <v>23415</v>
      </c>
      <c r="AM17" s="167">
        <v>36805</v>
      </c>
      <c r="AN17" s="167">
        <v>17155</v>
      </c>
      <c r="AO17" s="167">
        <v>81537</v>
      </c>
      <c r="AP17" s="167">
        <v>47150</v>
      </c>
      <c r="AQ17" s="167">
        <v>96680</v>
      </c>
      <c r="AR17" s="167">
        <v>30875</v>
      </c>
      <c r="AS17" s="167">
        <v>9905</v>
      </c>
      <c r="AT17" s="167">
        <v>197902</v>
      </c>
      <c r="AU17" s="167">
        <v>26830</v>
      </c>
      <c r="AV17" s="167">
        <v>36800</v>
      </c>
      <c r="AW17" s="167">
        <v>16148</v>
      </c>
      <c r="AX17" s="167">
        <v>44702</v>
      </c>
      <c r="AY17" s="167">
        <v>80000</v>
      </c>
      <c r="AZ17" s="167">
        <v>104000</v>
      </c>
      <c r="BA17" s="167"/>
      <c r="BB17" s="167">
        <v>6760</v>
      </c>
      <c r="BC17" s="167">
        <v>109551</v>
      </c>
      <c r="BD17" s="23"/>
      <c r="BE17" s="167">
        <v>49982</v>
      </c>
      <c r="BF17" s="167">
        <v>36720</v>
      </c>
      <c r="BG17" s="167">
        <v>40000</v>
      </c>
      <c r="BH17" s="167">
        <v>156</v>
      </c>
      <c r="BI17" s="3"/>
      <c r="BJ17" s="23"/>
      <c r="BK17" s="78"/>
      <c r="BL17" s="43"/>
      <c r="BM17" s="43"/>
      <c r="BN17" s="3"/>
      <c r="BO17" s="167">
        <v>30987</v>
      </c>
      <c r="BP17" s="167">
        <v>15600</v>
      </c>
      <c r="BQ17" s="167">
        <v>5350</v>
      </c>
      <c r="BR17" s="167">
        <v>5842</v>
      </c>
      <c r="BS17" s="167">
        <v>16118</v>
      </c>
      <c r="BT17" s="167">
        <v>470</v>
      </c>
      <c r="BU17" s="23"/>
      <c r="BV17" s="3"/>
      <c r="BW17" s="167">
        <v>3177</v>
      </c>
      <c r="BX17" s="167">
        <v>5355</v>
      </c>
      <c r="BY17" s="167">
        <v>8747</v>
      </c>
      <c r="BZ17" s="167">
        <v>5933</v>
      </c>
      <c r="CA17" s="167">
        <v>2000</v>
      </c>
      <c r="CB17" s="167">
        <v>19520</v>
      </c>
      <c r="CC17" s="167">
        <v>85718413</v>
      </c>
      <c r="CD17" s="167"/>
      <c r="CE17" s="167">
        <v>8296</v>
      </c>
      <c r="CF17" s="167">
        <v>1808032</v>
      </c>
      <c r="CG17" s="167">
        <v>1444</v>
      </c>
      <c r="CH17" s="167">
        <v>6048</v>
      </c>
      <c r="CI17" s="167">
        <v>11468</v>
      </c>
      <c r="CJ17" s="167">
        <v>1912</v>
      </c>
      <c r="CK17" s="167">
        <v>3420</v>
      </c>
      <c r="CL17" s="167">
        <v>39307</v>
      </c>
      <c r="CM17" s="167">
        <v>310441</v>
      </c>
      <c r="CN17" s="167">
        <v>1005796</v>
      </c>
      <c r="CO17" s="3"/>
      <c r="CP17" s="50">
        <v>90802972</v>
      </c>
    </row>
    <row r="18" spans="2:94" ht="25.5">
      <c r="B18" s="4" t="s">
        <v>671</v>
      </c>
      <c r="C18" s="167">
        <v>120903</v>
      </c>
      <c r="D18" s="167">
        <v>4000</v>
      </c>
      <c r="E18" s="167">
        <v>5760</v>
      </c>
      <c r="F18" s="167">
        <v>196</v>
      </c>
      <c r="G18" s="167">
        <v>11660</v>
      </c>
      <c r="H18" s="167"/>
      <c r="I18" s="167">
        <v>141</v>
      </c>
      <c r="J18" s="3"/>
      <c r="K18" s="167">
        <v>2240</v>
      </c>
      <c r="L18" s="167"/>
      <c r="M18" s="167">
        <v>178</v>
      </c>
      <c r="N18" s="167">
        <v>393952</v>
      </c>
      <c r="O18" s="167">
        <v>406</v>
      </c>
      <c r="P18" s="167"/>
      <c r="Q18" s="167">
        <v>3680</v>
      </c>
      <c r="R18" s="167"/>
      <c r="S18" s="167"/>
      <c r="T18" s="167"/>
      <c r="U18" s="167">
        <v>840</v>
      </c>
      <c r="V18" s="167"/>
      <c r="W18" s="167">
        <v>12000</v>
      </c>
      <c r="X18" s="167">
        <v>2900</v>
      </c>
      <c r="Y18" s="167">
        <v>1707</v>
      </c>
      <c r="Z18" s="167">
        <v>2537</v>
      </c>
      <c r="AA18" s="167">
        <v>55951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13"/>
      <c r="BG18" s="23"/>
      <c r="BH18" s="167">
        <v>30724</v>
      </c>
      <c r="BI18" s="18"/>
      <c r="BJ18" s="43"/>
      <c r="BK18" s="13"/>
      <c r="BL18" s="13"/>
      <c r="BM18" s="3"/>
      <c r="BN18" s="3"/>
      <c r="BO18" s="167">
        <v>2862</v>
      </c>
      <c r="BP18" s="167">
        <v>2516</v>
      </c>
      <c r="BQ18" s="167">
        <v>391</v>
      </c>
      <c r="BR18" s="167">
        <v>86</v>
      </c>
      <c r="BS18" s="167">
        <v>9641</v>
      </c>
      <c r="BT18" s="3"/>
      <c r="BU18" s="43"/>
      <c r="BV18" s="3"/>
      <c r="BW18" s="3"/>
      <c r="BX18" s="167">
        <v>1846</v>
      </c>
      <c r="BY18" s="167">
        <v>673</v>
      </c>
      <c r="BZ18" s="167">
        <v>700</v>
      </c>
      <c r="CA18" s="167">
        <v>3000</v>
      </c>
      <c r="CB18" s="167">
        <v>122488</v>
      </c>
      <c r="CC18" s="167">
        <v>85662253</v>
      </c>
      <c r="CD18" s="167"/>
      <c r="CE18" s="167">
        <v>2992</v>
      </c>
      <c r="CF18" s="167">
        <v>181781</v>
      </c>
      <c r="CG18" s="167">
        <v>228</v>
      </c>
      <c r="CH18" s="167">
        <v>1260</v>
      </c>
      <c r="CI18" s="167">
        <v>2196</v>
      </c>
      <c r="CJ18" s="167">
        <v>302</v>
      </c>
      <c r="CK18" s="167">
        <v>684</v>
      </c>
      <c r="CL18" s="167">
        <v>2483</v>
      </c>
      <c r="CM18" s="167">
        <v>52700</v>
      </c>
      <c r="CN18" s="167">
        <v>174955</v>
      </c>
      <c r="CO18" s="3"/>
      <c r="CP18" s="50">
        <v>86875812</v>
      </c>
    </row>
    <row r="19" spans="2:94" ht="12.75">
      <c r="B19" s="4" t="s">
        <v>121</v>
      </c>
      <c r="C19" s="167">
        <v>22052</v>
      </c>
      <c r="D19" s="167">
        <v>28000</v>
      </c>
      <c r="E19" s="3"/>
      <c r="F19" s="167">
        <v>3529</v>
      </c>
      <c r="G19" s="167">
        <v>2464090</v>
      </c>
      <c r="H19" s="167"/>
      <c r="I19" s="3"/>
      <c r="J19" s="3"/>
      <c r="K19" s="3"/>
      <c r="L19" s="167">
        <v>1997</v>
      </c>
      <c r="M19" s="167">
        <v>683</v>
      </c>
      <c r="N19" s="167">
        <v>2593</v>
      </c>
      <c r="O19" s="167">
        <v>1014</v>
      </c>
      <c r="P19" s="167"/>
      <c r="Q19" s="167"/>
      <c r="R19" s="167"/>
      <c r="S19" s="167"/>
      <c r="T19" s="167"/>
      <c r="U19" s="167">
        <v>2352</v>
      </c>
      <c r="V19" s="167"/>
      <c r="W19" s="167">
        <v>10400</v>
      </c>
      <c r="X19" s="167">
        <v>2971</v>
      </c>
      <c r="Y19" s="3"/>
      <c r="Z19" s="167">
        <v>8117</v>
      </c>
      <c r="AA19" s="167">
        <v>335209</v>
      </c>
      <c r="AB19" s="167">
        <v>160000</v>
      </c>
      <c r="AC19" s="167">
        <v>362768</v>
      </c>
      <c r="AD19" s="167">
        <v>800000</v>
      </c>
      <c r="AE19" s="167">
        <v>662624</v>
      </c>
      <c r="AF19" s="167">
        <v>1388964</v>
      </c>
      <c r="AG19" s="167">
        <v>385317</v>
      </c>
      <c r="AH19" s="167">
        <v>632084</v>
      </c>
      <c r="AI19" s="167">
        <v>1640000</v>
      </c>
      <c r="AJ19" s="3"/>
      <c r="AK19" s="167">
        <v>1123976</v>
      </c>
      <c r="AL19" s="167">
        <v>521121</v>
      </c>
      <c r="AM19" s="167">
        <v>754738</v>
      </c>
      <c r="AN19" s="167">
        <v>450238</v>
      </c>
      <c r="AO19" s="167">
        <v>1166404</v>
      </c>
      <c r="AP19" s="167">
        <v>736072</v>
      </c>
      <c r="AQ19" s="167">
        <v>488004</v>
      </c>
      <c r="AR19" s="167">
        <v>370962</v>
      </c>
      <c r="AS19" s="167">
        <v>569340</v>
      </c>
      <c r="AT19" s="167">
        <v>652800</v>
      </c>
      <c r="AU19" s="167">
        <v>1242210</v>
      </c>
      <c r="AV19" s="167">
        <v>304013</v>
      </c>
      <c r="AW19" s="167">
        <v>400000</v>
      </c>
      <c r="AX19" s="167">
        <v>289245</v>
      </c>
      <c r="AY19" s="167">
        <v>400000</v>
      </c>
      <c r="AZ19" s="167">
        <v>1152000</v>
      </c>
      <c r="BA19" s="167">
        <v>1520000</v>
      </c>
      <c r="BB19" s="167">
        <v>508665</v>
      </c>
      <c r="BC19" s="167">
        <v>1931816</v>
      </c>
      <c r="BD19" s="167">
        <v>680000</v>
      </c>
      <c r="BE19" s="167">
        <v>766981</v>
      </c>
      <c r="BF19" s="167">
        <v>494160</v>
      </c>
      <c r="BG19" s="167">
        <v>239105</v>
      </c>
      <c r="BH19" s="43"/>
      <c r="BI19" s="43"/>
      <c r="BJ19" s="3"/>
      <c r="BK19" s="13"/>
      <c r="BL19" s="13"/>
      <c r="BM19" s="3"/>
      <c r="BN19" s="3"/>
      <c r="BO19" s="167">
        <v>17403</v>
      </c>
      <c r="BP19" s="13"/>
      <c r="BQ19" s="3"/>
      <c r="BR19" s="167">
        <v>31095</v>
      </c>
      <c r="BS19" s="167">
        <v>2402</v>
      </c>
      <c r="BT19" s="3"/>
      <c r="BU19" s="167">
        <v>899</v>
      </c>
      <c r="BV19" s="167">
        <v>8008</v>
      </c>
      <c r="BW19" s="167">
        <v>4474</v>
      </c>
      <c r="BX19" s="3"/>
      <c r="BY19" s="3"/>
      <c r="BZ19" s="167">
        <v>178167</v>
      </c>
      <c r="CA19" s="3"/>
      <c r="CB19" s="167">
        <v>45384</v>
      </c>
      <c r="CC19" s="167">
        <v>85646154</v>
      </c>
      <c r="CD19" s="167"/>
      <c r="CE19" s="167">
        <v>1496</v>
      </c>
      <c r="CF19" s="167">
        <v>8062251</v>
      </c>
      <c r="CG19" s="167">
        <v>5624</v>
      </c>
      <c r="CH19" s="167">
        <v>5796</v>
      </c>
      <c r="CI19" s="167">
        <v>11468</v>
      </c>
      <c r="CJ19" s="167">
        <v>8553</v>
      </c>
      <c r="CK19" s="167">
        <v>15960</v>
      </c>
      <c r="CL19" s="3"/>
      <c r="CM19" s="167">
        <v>273895</v>
      </c>
      <c r="CN19" s="167">
        <v>634016</v>
      </c>
      <c r="CO19" s="3"/>
      <c r="CP19" s="50">
        <v>120629659</v>
      </c>
    </row>
    <row r="20" spans="2:94" ht="25.5">
      <c r="B20" s="4" t="s">
        <v>122</v>
      </c>
      <c r="C20" s="167">
        <v>3707</v>
      </c>
      <c r="D20" s="167">
        <v>24000</v>
      </c>
      <c r="E20" s="3"/>
      <c r="F20" s="167">
        <v>458</v>
      </c>
      <c r="G20" s="167">
        <v>12008</v>
      </c>
      <c r="H20" s="167"/>
      <c r="I20" s="167">
        <v>636</v>
      </c>
      <c r="J20" s="167">
        <v>158</v>
      </c>
      <c r="K20" s="167"/>
      <c r="L20" s="167">
        <v>2080</v>
      </c>
      <c r="M20" s="167"/>
      <c r="N20" s="167">
        <v>118</v>
      </c>
      <c r="O20" s="167">
        <v>1115</v>
      </c>
      <c r="P20" s="167"/>
      <c r="Q20" s="167"/>
      <c r="R20" s="167"/>
      <c r="S20" s="167"/>
      <c r="T20" s="167"/>
      <c r="U20" s="167">
        <v>448</v>
      </c>
      <c r="V20" s="167"/>
      <c r="W20" s="167"/>
      <c r="X20" s="167"/>
      <c r="Y20" s="167">
        <v>2318</v>
      </c>
      <c r="Z20" s="167">
        <v>4059</v>
      </c>
      <c r="AA20" s="167">
        <v>138</v>
      </c>
      <c r="AB20" s="167">
        <v>20000</v>
      </c>
      <c r="AC20" s="167"/>
      <c r="AD20" s="167"/>
      <c r="AE20" s="167"/>
      <c r="AF20" s="167"/>
      <c r="AG20" s="167"/>
      <c r="AH20" s="167"/>
      <c r="AI20" s="167"/>
      <c r="AJ20" s="168">
        <v>10400</v>
      </c>
      <c r="AK20" s="167"/>
      <c r="AL20" s="167"/>
      <c r="AM20" s="167"/>
      <c r="AN20" s="167">
        <v>2298</v>
      </c>
      <c r="AO20" s="167"/>
      <c r="AP20" s="167">
        <v>1814</v>
      </c>
      <c r="AQ20" s="167"/>
      <c r="AR20" s="167">
        <v>1033</v>
      </c>
      <c r="AS20" s="167"/>
      <c r="AT20" s="167"/>
      <c r="AU20" s="167"/>
      <c r="AV20" s="167"/>
      <c r="AW20" s="167"/>
      <c r="AX20" s="167">
        <v>2511</v>
      </c>
      <c r="AY20" s="167"/>
      <c r="AZ20" s="167"/>
      <c r="BA20" s="167"/>
      <c r="BB20" s="167"/>
      <c r="BC20" s="3"/>
      <c r="BD20" s="3"/>
      <c r="BE20" s="167">
        <v>2658</v>
      </c>
      <c r="BF20" s="13"/>
      <c r="BG20" s="3"/>
      <c r="BH20" s="3"/>
      <c r="BI20" s="3"/>
      <c r="BJ20" s="3"/>
      <c r="BK20" s="23"/>
      <c r="BL20" s="13"/>
      <c r="BM20" s="3"/>
      <c r="BN20" s="3"/>
      <c r="BO20" s="167">
        <v>1761</v>
      </c>
      <c r="BP20" s="167">
        <v>11356</v>
      </c>
      <c r="BQ20" s="167">
        <v>14074</v>
      </c>
      <c r="BR20" s="23"/>
      <c r="BS20" s="167">
        <v>469</v>
      </c>
      <c r="BT20" s="43"/>
      <c r="BU20" s="3"/>
      <c r="BV20" s="3"/>
      <c r="BW20" s="167">
        <v>1753</v>
      </c>
      <c r="BX20" s="167">
        <v>6397</v>
      </c>
      <c r="BY20" s="167">
        <v>1346</v>
      </c>
      <c r="BZ20" s="167">
        <v>20300</v>
      </c>
      <c r="CA20" s="167">
        <v>8000</v>
      </c>
      <c r="CB20" s="167">
        <v>220576</v>
      </c>
      <c r="CC20" s="167">
        <v>85685466</v>
      </c>
      <c r="CD20" s="167"/>
      <c r="CE20" s="167">
        <v>5984</v>
      </c>
      <c r="CF20" s="167">
        <v>68318</v>
      </c>
      <c r="CG20" s="167">
        <v>152</v>
      </c>
      <c r="CH20" s="167">
        <v>504</v>
      </c>
      <c r="CI20" s="167">
        <v>1220</v>
      </c>
      <c r="CJ20" s="167">
        <v>201</v>
      </c>
      <c r="CK20" s="167">
        <v>380</v>
      </c>
      <c r="CL20" s="167">
        <v>3517</v>
      </c>
      <c r="CM20" s="167">
        <v>22631</v>
      </c>
      <c r="CN20" s="167">
        <v>338927</v>
      </c>
      <c r="CO20" s="3"/>
      <c r="CP20" s="50">
        <v>86505289</v>
      </c>
    </row>
    <row r="21" spans="2:94" ht="25.5">
      <c r="B21" s="4" t="s">
        <v>673</v>
      </c>
      <c r="C21" s="167"/>
      <c r="D21" s="167"/>
      <c r="E21" s="3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8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3"/>
      <c r="BD21" s="3"/>
      <c r="BE21" s="167"/>
      <c r="BF21" s="13"/>
      <c r="BG21" s="3"/>
      <c r="BH21" s="3"/>
      <c r="BI21" s="3"/>
      <c r="BJ21" s="3"/>
      <c r="BK21" s="23"/>
      <c r="BL21" s="13"/>
      <c r="BM21" s="3"/>
      <c r="BN21" s="3"/>
      <c r="BO21" s="167"/>
      <c r="BP21" s="167"/>
      <c r="BQ21" s="167"/>
      <c r="BR21" s="23"/>
      <c r="BS21" s="167"/>
      <c r="BT21" s="43"/>
      <c r="BU21" s="3"/>
      <c r="BV21" s="3"/>
      <c r="BW21" s="167"/>
      <c r="BX21" s="167"/>
      <c r="BY21" s="167"/>
      <c r="BZ21" s="167"/>
      <c r="CA21" s="167"/>
      <c r="CB21" s="167"/>
      <c r="CC21" s="167">
        <v>85646154</v>
      </c>
      <c r="CD21" s="167"/>
      <c r="CE21" s="167"/>
      <c r="CF21" s="167"/>
      <c r="CG21" s="167"/>
      <c r="CH21" s="167"/>
      <c r="CI21" s="3"/>
      <c r="CJ21" s="3"/>
      <c r="CK21" s="3"/>
      <c r="CL21" s="3"/>
      <c r="CM21" s="3"/>
      <c r="CN21" s="3"/>
      <c r="CO21" s="3"/>
      <c r="CP21" s="50">
        <v>85646154</v>
      </c>
    </row>
    <row r="22" spans="2:94" s="16" customFormat="1" ht="13.5" thickBot="1">
      <c r="B22" s="7" t="s">
        <v>672</v>
      </c>
      <c r="C22" s="48">
        <f aca="true" t="shared" si="3" ref="C22:U22">SUM(C14:C21)</f>
        <v>3357592</v>
      </c>
      <c r="D22" s="48">
        <f t="shared" si="3"/>
        <v>1116000</v>
      </c>
      <c r="E22" s="48">
        <f t="shared" si="3"/>
        <v>425440</v>
      </c>
      <c r="F22" s="48">
        <f t="shared" si="3"/>
        <v>36180</v>
      </c>
      <c r="G22" s="48">
        <f t="shared" si="3"/>
        <v>8754827</v>
      </c>
      <c r="H22" s="48">
        <f t="shared" si="3"/>
        <v>147148</v>
      </c>
      <c r="I22" s="48">
        <f t="shared" si="3"/>
        <v>26280</v>
      </c>
      <c r="J22" s="48">
        <f t="shared" si="3"/>
        <v>19017</v>
      </c>
      <c r="K22" s="48">
        <f t="shared" si="3"/>
        <v>75305</v>
      </c>
      <c r="L22" s="48">
        <f t="shared" si="3"/>
        <v>132075</v>
      </c>
      <c r="M22" s="48">
        <f t="shared" si="3"/>
        <v>159778</v>
      </c>
      <c r="N22" s="48">
        <f t="shared" si="3"/>
        <v>448331</v>
      </c>
      <c r="O22" s="48">
        <f t="shared" si="3"/>
        <v>42582</v>
      </c>
      <c r="P22" s="48">
        <f t="shared" si="3"/>
        <v>89506</v>
      </c>
      <c r="Q22" s="48">
        <f t="shared" si="3"/>
        <v>72272</v>
      </c>
      <c r="R22" s="48">
        <f t="shared" si="3"/>
        <v>64277</v>
      </c>
      <c r="S22" s="48">
        <f t="shared" si="3"/>
        <v>23942</v>
      </c>
      <c r="T22" s="48">
        <f t="shared" si="3"/>
        <v>284266</v>
      </c>
      <c r="U22" s="48">
        <f t="shared" si="3"/>
        <v>39872</v>
      </c>
      <c r="V22" s="60"/>
      <c r="W22" s="48">
        <f aca="true" t="shared" si="4" ref="W22:BB22">SUM(W14:W21)</f>
        <v>222400</v>
      </c>
      <c r="X22" s="48">
        <f t="shared" si="4"/>
        <v>167648</v>
      </c>
      <c r="Y22" s="48">
        <f t="shared" si="4"/>
        <v>120190</v>
      </c>
      <c r="Z22" s="48">
        <f t="shared" si="4"/>
        <v>158745</v>
      </c>
      <c r="AA22" s="48">
        <f t="shared" si="4"/>
        <v>567614</v>
      </c>
      <c r="AB22" s="48">
        <f t="shared" si="4"/>
        <v>468000</v>
      </c>
      <c r="AC22" s="48">
        <f t="shared" si="4"/>
        <v>1019316</v>
      </c>
      <c r="AD22" s="48">
        <f t="shared" si="4"/>
        <v>1202400</v>
      </c>
      <c r="AE22" s="48">
        <f t="shared" si="4"/>
        <v>1193685</v>
      </c>
      <c r="AF22" s="48">
        <f t="shared" si="4"/>
        <v>2033247</v>
      </c>
      <c r="AG22" s="48">
        <f t="shared" si="4"/>
        <v>595485</v>
      </c>
      <c r="AH22" s="48">
        <f t="shared" si="4"/>
        <v>1139033</v>
      </c>
      <c r="AI22" s="48">
        <f t="shared" si="4"/>
        <v>2568000</v>
      </c>
      <c r="AJ22" s="48">
        <f t="shared" si="4"/>
        <v>1239200</v>
      </c>
      <c r="AK22" s="48">
        <f t="shared" si="4"/>
        <v>1723642</v>
      </c>
      <c r="AL22" s="48">
        <f t="shared" si="4"/>
        <v>963465</v>
      </c>
      <c r="AM22" s="48">
        <f t="shared" si="4"/>
        <v>1641210</v>
      </c>
      <c r="AN22" s="48">
        <f t="shared" si="4"/>
        <v>722297</v>
      </c>
      <c r="AO22" s="48">
        <f t="shared" si="4"/>
        <v>2438575</v>
      </c>
      <c r="AP22" s="48">
        <f t="shared" si="4"/>
        <v>1566508</v>
      </c>
      <c r="AQ22" s="48">
        <f t="shared" si="4"/>
        <v>1188684</v>
      </c>
      <c r="AR22" s="48">
        <f t="shared" si="4"/>
        <v>777311</v>
      </c>
      <c r="AS22" s="48">
        <f t="shared" si="4"/>
        <v>1098934</v>
      </c>
      <c r="AT22" s="48">
        <f t="shared" si="4"/>
        <v>1605251</v>
      </c>
      <c r="AU22" s="48">
        <f t="shared" si="4"/>
        <v>1809026</v>
      </c>
      <c r="AV22" s="48">
        <f t="shared" si="4"/>
        <v>767389</v>
      </c>
      <c r="AW22" s="48">
        <f t="shared" si="4"/>
        <v>943765</v>
      </c>
      <c r="AX22" s="48">
        <f t="shared" si="4"/>
        <v>1062276</v>
      </c>
      <c r="AY22" s="48">
        <f t="shared" si="4"/>
        <v>1120000</v>
      </c>
      <c r="AZ22" s="48">
        <f t="shared" si="4"/>
        <v>2424000</v>
      </c>
      <c r="BA22" s="48">
        <f t="shared" si="4"/>
        <v>4353600</v>
      </c>
      <c r="BB22" s="48">
        <f t="shared" si="4"/>
        <v>1417986</v>
      </c>
      <c r="BC22" s="48">
        <f aca="true" t="shared" si="5" ref="BC22:CH22">SUM(BC14:BC21)</f>
        <v>3196556</v>
      </c>
      <c r="BD22" s="48">
        <f t="shared" si="5"/>
        <v>904000</v>
      </c>
      <c r="BE22" s="48">
        <f t="shared" si="5"/>
        <v>1560862</v>
      </c>
      <c r="BF22" s="55">
        <f t="shared" si="5"/>
        <v>737398</v>
      </c>
      <c r="BG22" s="48">
        <f t="shared" si="5"/>
        <v>531105</v>
      </c>
      <c r="BH22" s="48">
        <f t="shared" si="5"/>
        <v>93927</v>
      </c>
      <c r="BI22" s="48">
        <f t="shared" si="5"/>
        <v>98440</v>
      </c>
      <c r="BJ22" s="48">
        <f t="shared" si="5"/>
        <v>124160</v>
      </c>
      <c r="BK22" s="131">
        <f t="shared" si="5"/>
        <v>58200</v>
      </c>
      <c r="BL22" s="55">
        <f t="shared" si="5"/>
        <v>54111</v>
      </c>
      <c r="BM22" s="48">
        <f t="shared" si="5"/>
        <v>169240</v>
      </c>
      <c r="BN22" s="48">
        <f t="shared" si="5"/>
        <v>179280</v>
      </c>
      <c r="BO22" s="48">
        <f t="shared" si="5"/>
        <v>289919</v>
      </c>
      <c r="BP22" s="48">
        <f t="shared" si="5"/>
        <v>161356</v>
      </c>
      <c r="BQ22" s="48">
        <f t="shared" si="5"/>
        <v>85384</v>
      </c>
      <c r="BR22" s="48">
        <f t="shared" si="5"/>
        <v>76327</v>
      </c>
      <c r="BS22" s="48">
        <f t="shared" si="5"/>
        <v>92762</v>
      </c>
      <c r="BT22" s="48">
        <f t="shared" si="5"/>
        <v>458603</v>
      </c>
      <c r="BU22" s="48">
        <f t="shared" si="5"/>
        <v>60188</v>
      </c>
      <c r="BV22" s="48">
        <f t="shared" si="5"/>
        <v>34883</v>
      </c>
      <c r="BW22" s="48">
        <f t="shared" si="5"/>
        <v>60680</v>
      </c>
      <c r="BX22" s="48">
        <f t="shared" si="5"/>
        <v>50419</v>
      </c>
      <c r="BY22" s="131">
        <f t="shared" si="5"/>
        <v>121983</v>
      </c>
      <c r="BZ22" s="131">
        <f t="shared" si="5"/>
        <v>561947</v>
      </c>
      <c r="CA22" s="131">
        <f t="shared" si="5"/>
        <v>442200</v>
      </c>
      <c r="CB22" s="131">
        <f t="shared" si="5"/>
        <v>1664080</v>
      </c>
      <c r="CC22" s="131">
        <f t="shared" si="5"/>
        <v>599881005</v>
      </c>
      <c r="CD22" s="131">
        <f t="shared" si="5"/>
        <v>231505</v>
      </c>
      <c r="CE22" s="131">
        <f t="shared" si="5"/>
        <v>187680</v>
      </c>
      <c r="CF22" s="131">
        <f t="shared" si="5"/>
        <v>20558175</v>
      </c>
      <c r="CG22" s="131">
        <f t="shared" si="5"/>
        <v>78280</v>
      </c>
      <c r="CH22" s="131">
        <f t="shared" si="5"/>
        <v>63756</v>
      </c>
      <c r="CI22" s="48">
        <f aca="true" t="shared" si="6" ref="CI22:CN22">SUM(CI14:CI21)</f>
        <v>85644</v>
      </c>
      <c r="CJ22" s="48">
        <f t="shared" si="6"/>
        <v>27672</v>
      </c>
      <c r="CK22" s="48">
        <f t="shared" si="6"/>
        <v>46892</v>
      </c>
      <c r="CL22" s="48">
        <f t="shared" si="6"/>
        <v>958480</v>
      </c>
      <c r="CM22" s="48">
        <f t="shared" si="6"/>
        <v>4241503</v>
      </c>
      <c r="CN22" s="48">
        <f t="shared" si="6"/>
        <v>19699608</v>
      </c>
      <c r="CO22" s="60"/>
      <c r="CP22" s="28">
        <v>713561782</v>
      </c>
    </row>
    <row r="23" spans="2:94" ht="13.5" thickBot="1">
      <c r="B23" s="322" t="s">
        <v>109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4"/>
    </row>
    <row r="24" spans="2:94" ht="12.75">
      <c r="B24" s="19" t="s">
        <v>123</v>
      </c>
      <c r="C24" s="39">
        <v>4676194</v>
      </c>
      <c r="D24" s="39">
        <v>480000</v>
      </c>
      <c r="E24" s="39">
        <v>41280</v>
      </c>
      <c r="F24" s="39">
        <v>2549</v>
      </c>
      <c r="G24" s="39">
        <v>599134</v>
      </c>
      <c r="H24" s="39">
        <v>26058</v>
      </c>
      <c r="I24" s="39">
        <v>1824</v>
      </c>
      <c r="J24" s="39">
        <v>441</v>
      </c>
      <c r="K24" s="39">
        <v>17600</v>
      </c>
      <c r="L24" s="57"/>
      <c r="M24" s="39">
        <v>4944</v>
      </c>
      <c r="N24" s="39">
        <v>10694</v>
      </c>
      <c r="O24" s="39">
        <v>944239</v>
      </c>
      <c r="P24" s="39"/>
      <c r="Q24" s="39">
        <v>384</v>
      </c>
      <c r="R24" s="39"/>
      <c r="S24" s="39">
        <v>16069</v>
      </c>
      <c r="T24" s="39">
        <v>1387</v>
      </c>
      <c r="U24" s="39">
        <v>13104</v>
      </c>
      <c r="V24" s="39"/>
      <c r="W24" s="39">
        <v>72000</v>
      </c>
      <c r="X24" s="39">
        <v>5943</v>
      </c>
      <c r="Y24" s="39">
        <v>12354</v>
      </c>
      <c r="Z24" s="39">
        <v>15220</v>
      </c>
      <c r="AA24" s="39">
        <v>355682</v>
      </c>
      <c r="AB24" s="39">
        <v>315999</v>
      </c>
      <c r="AC24" s="39">
        <v>248068</v>
      </c>
      <c r="AD24" s="39">
        <v>736000</v>
      </c>
      <c r="AE24" s="39">
        <v>75037</v>
      </c>
      <c r="AF24" s="39">
        <v>211611</v>
      </c>
      <c r="AG24" s="39">
        <v>37191</v>
      </c>
      <c r="AH24" s="39">
        <v>80520</v>
      </c>
      <c r="AI24" s="39">
        <v>208000</v>
      </c>
      <c r="AJ24" s="39">
        <v>48000</v>
      </c>
      <c r="AK24" s="39">
        <v>125357</v>
      </c>
      <c r="AL24" s="39">
        <v>72370</v>
      </c>
      <c r="AM24" s="39">
        <v>108838</v>
      </c>
      <c r="AN24" s="39">
        <v>94306</v>
      </c>
      <c r="AO24" s="39">
        <v>50506</v>
      </c>
      <c r="AP24" s="39">
        <v>75572</v>
      </c>
      <c r="AQ24" s="39">
        <v>136000</v>
      </c>
      <c r="AR24" s="39">
        <v>38618</v>
      </c>
      <c r="AS24" s="39">
        <v>145388</v>
      </c>
      <c r="AT24" s="39">
        <v>112800</v>
      </c>
      <c r="AU24" s="39">
        <v>139527</v>
      </c>
      <c r="AV24" s="39">
        <v>84800</v>
      </c>
      <c r="AW24" s="39">
        <v>493246</v>
      </c>
      <c r="AX24" s="39">
        <v>136169</v>
      </c>
      <c r="AY24" s="39">
        <v>120585</v>
      </c>
      <c r="AZ24" s="39">
        <v>336000</v>
      </c>
      <c r="BA24" s="39">
        <v>249600</v>
      </c>
      <c r="BB24" s="39">
        <v>23967</v>
      </c>
      <c r="BC24" s="39">
        <v>355914</v>
      </c>
      <c r="BD24" s="39">
        <v>20000</v>
      </c>
      <c r="BE24" s="39">
        <v>136691</v>
      </c>
      <c r="BF24" s="39">
        <v>61440</v>
      </c>
      <c r="BG24" s="39">
        <v>152000</v>
      </c>
      <c r="BH24" s="39">
        <v>44317</v>
      </c>
      <c r="BI24" s="39">
        <v>34440</v>
      </c>
      <c r="BJ24" s="39">
        <v>19600</v>
      </c>
      <c r="BK24" s="39">
        <v>73720</v>
      </c>
      <c r="BL24" s="39">
        <v>21576</v>
      </c>
      <c r="BM24" s="39">
        <v>25680</v>
      </c>
      <c r="BN24" s="39">
        <v>24760</v>
      </c>
      <c r="BO24" s="39">
        <v>41035</v>
      </c>
      <c r="BP24" s="39">
        <v>39508</v>
      </c>
      <c r="BQ24" s="39">
        <v>12815</v>
      </c>
      <c r="BR24" s="39">
        <v>6046</v>
      </c>
      <c r="BS24" s="39">
        <v>91398</v>
      </c>
      <c r="BT24" s="39">
        <v>13356</v>
      </c>
      <c r="BU24" s="39">
        <v>791</v>
      </c>
      <c r="BV24" s="39">
        <v>3432</v>
      </c>
      <c r="BW24" s="39">
        <v>968</v>
      </c>
      <c r="BX24" s="39">
        <v>69406</v>
      </c>
      <c r="BY24" s="39">
        <v>12918</v>
      </c>
      <c r="BZ24" s="39">
        <v>805443</v>
      </c>
      <c r="CA24" s="39">
        <v>31800</v>
      </c>
      <c r="CB24" s="39">
        <v>169336</v>
      </c>
      <c r="CC24" s="39">
        <v>85649898</v>
      </c>
      <c r="CD24" s="39">
        <v>2158242</v>
      </c>
      <c r="CE24" s="39">
        <v>46512</v>
      </c>
      <c r="CF24" s="39">
        <v>231176</v>
      </c>
      <c r="CG24" s="39">
        <v>14592</v>
      </c>
      <c r="CH24" s="39">
        <v>47628</v>
      </c>
      <c r="CI24" s="39">
        <v>72468</v>
      </c>
      <c r="CJ24" s="39">
        <v>14690</v>
      </c>
      <c r="CK24" s="39">
        <v>30704</v>
      </c>
      <c r="CL24" s="39">
        <v>6620</v>
      </c>
      <c r="CM24" s="39">
        <v>147623</v>
      </c>
      <c r="CN24" s="39">
        <v>4438406</v>
      </c>
      <c r="CO24" s="57"/>
      <c r="CP24" s="186">
        <v>106928124</v>
      </c>
    </row>
    <row r="25" spans="2:94" ht="12.75">
      <c r="B25" s="4" t="s">
        <v>124</v>
      </c>
      <c r="C25" s="32">
        <v>160480</v>
      </c>
      <c r="D25" s="3"/>
      <c r="E25" s="3"/>
      <c r="F25" s="32">
        <v>4183</v>
      </c>
      <c r="G25" s="32">
        <v>104651</v>
      </c>
      <c r="H25" s="32">
        <v>10815</v>
      </c>
      <c r="I25" s="3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2">
        <v>2464</v>
      </c>
      <c r="V25" s="32"/>
      <c r="W25" s="32"/>
      <c r="X25" s="32">
        <v>8914</v>
      </c>
      <c r="Y25" s="32">
        <v>5000</v>
      </c>
      <c r="Z25" s="32"/>
      <c r="AA25" s="32">
        <v>37209</v>
      </c>
      <c r="AB25" s="32">
        <v>258295</v>
      </c>
      <c r="AC25" s="32">
        <v>1058465</v>
      </c>
      <c r="AD25" s="32">
        <v>702917</v>
      </c>
      <c r="AE25" s="32">
        <v>243402</v>
      </c>
      <c r="AF25" s="32">
        <v>348947</v>
      </c>
      <c r="AG25" s="32">
        <v>424962</v>
      </c>
      <c r="AH25" s="32">
        <v>1101084</v>
      </c>
      <c r="AI25" s="32">
        <v>2000000</v>
      </c>
      <c r="AJ25" s="32">
        <v>4800</v>
      </c>
      <c r="AK25" s="32">
        <v>217885</v>
      </c>
      <c r="AL25" s="32">
        <v>755766</v>
      </c>
      <c r="AM25" s="32">
        <v>512798</v>
      </c>
      <c r="AN25" s="32">
        <v>666414</v>
      </c>
      <c r="AO25" s="32">
        <v>988766</v>
      </c>
      <c r="AP25" s="32">
        <v>988279</v>
      </c>
      <c r="AQ25" s="32">
        <v>764000</v>
      </c>
      <c r="AR25" s="32">
        <v>308364</v>
      </c>
      <c r="AS25" s="32">
        <v>606960</v>
      </c>
      <c r="AT25" s="32">
        <v>948429</v>
      </c>
      <c r="AU25" s="32">
        <v>619298</v>
      </c>
      <c r="AV25" s="32">
        <v>728615</v>
      </c>
      <c r="AW25" s="32">
        <v>483197</v>
      </c>
      <c r="AX25" s="32">
        <v>382151</v>
      </c>
      <c r="AY25" s="32">
        <v>440000</v>
      </c>
      <c r="AZ25" s="32">
        <v>1592980</v>
      </c>
      <c r="BA25" s="32">
        <v>1380000</v>
      </c>
      <c r="BB25" s="32">
        <v>1029499</v>
      </c>
      <c r="BC25" s="32">
        <v>1290282</v>
      </c>
      <c r="BD25" s="3"/>
      <c r="BE25" s="32">
        <v>1582367</v>
      </c>
      <c r="BF25" s="32">
        <v>417662</v>
      </c>
      <c r="BG25" s="32">
        <v>322400</v>
      </c>
      <c r="BH25" s="13"/>
      <c r="BI25" s="3"/>
      <c r="BJ25" s="13"/>
      <c r="BK25" s="13"/>
      <c r="BL25" s="3"/>
      <c r="BM25" s="3"/>
      <c r="BN25" s="43"/>
      <c r="BO25" s="32">
        <v>7094</v>
      </c>
      <c r="BP25" s="3"/>
      <c r="BQ25" s="3"/>
      <c r="BR25" s="32">
        <v>25406</v>
      </c>
      <c r="BS25" s="32">
        <v>14324</v>
      </c>
      <c r="BT25" s="3"/>
      <c r="BU25" s="13"/>
      <c r="BV25" s="13"/>
      <c r="BW25" s="3"/>
      <c r="BX25" s="32">
        <v>850</v>
      </c>
      <c r="BY25" s="78"/>
      <c r="BZ25" s="32">
        <v>6157</v>
      </c>
      <c r="CA25" s="32">
        <v>2600</v>
      </c>
      <c r="CB25" s="32">
        <v>70272</v>
      </c>
      <c r="CC25" s="32">
        <v>85667495</v>
      </c>
      <c r="CD25" s="32"/>
      <c r="CE25" s="32"/>
      <c r="CF25" s="32">
        <v>2967</v>
      </c>
      <c r="CG25" s="32">
        <v>5700</v>
      </c>
      <c r="CH25" s="32">
        <v>5796</v>
      </c>
      <c r="CI25" s="32">
        <v>11468</v>
      </c>
      <c r="CJ25" s="32">
        <v>9719</v>
      </c>
      <c r="CK25" s="32">
        <v>15960</v>
      </c>
      <c r="CL25" s="32"/>
      <c r="CM25" s="32">
        <v>325395</v>
      </c>
      <c r="CN25" s="32">
        <v>1246261</v>
      </c>
      <c r="CO25" s="3"/>
      <c r="CP25" s="50">
        <v>110920164</v>
      </c>
    </row>
    <row r="26" spans="2:94" ht="25.5">
      <c r="B26" s="4" t="s">
        <v>125</v>
      </c>
      <c r="C26" s="32">
        <v>11042940</v>
      </c>
      <c r="D26" s="32">
        <v>48000</v>
      </c>
      <c r="E26" s="32">
        <v>672000</v>
      </c>
      <c r="F26" s="32">
        <v>1398704</v>
      </c>
      <c r="G26" s="32">
        <v>11776</v>
      </c>
      <c r="H26" s="32">
        <v>18102</v>
      </c>
      <c r="I26" s="32">
        <v>1149263</v>
      </c>
      <c r="J26" s="32">
        <v>1440624</v>
      </c>
      <c r="K26" s="32">
        <v>8320</v>
      </c>
      <c r="L26" s="32">
        <v>1040188</v>
      </c>
      <c r="M26" s="32">
        <v>20073</v>
      </c>
      <c r="N26" s="32">
        <v>10779</v>
      </c>
      <c r="O26" s="32"/>
      <c r="P26" s="32"/>
      <c r="Q26" s="32">
        <v>168192</v>
      </c>
      <c r="R26" s="32"/>
      <c r="S26" s="32">
        <v>642747</v>
      </c>
      <c r="T26" s="32">
        <v>69333</v>
      </c>
      <c r="U26" s="32">
        <v>28728</v>
      </c>
      <c r="V26" s="32"/>
      <c r="W26" s="32">
        <v>552000</v>
      </c>
      <c r="X26" s="32">
        <v>623287</v>
      </c>
      <c r="Y26" s="32">
        <v>628914</v>
      </c>
      <c r="Z26" s="32">
        <v>420076</v>
      </c>
      <c r="AA26" s="32">
        <v>9797</v>
      </c>
      <c r="AB26" s="3"/>
      <c r="AC26" s="32">
        <v>544198</v>
      </c>
      <c r="AD26" s="32">
        <v>160000</v>
      </c>
      <c r="AE26" s="32"/>
      <c r="AF26" s="32">
        <v>386186</v>
      </c>
      <c r="AG26" s="32">
        <v>1630</v>
      </c>
      <c r="AH26" s="32">
        <v>48988</v>
      </c>
      <c r="AI26" s="32"/>
      <c r="AJ26" s="32"/>
      <c r="AK26" s="32">
        <v>160000</v>
      </c>
      <c r="AL26" s="32">
        <v>41809</v>
      </c>
      <c r="AM26" s="32">
        <v>271425</v>
      </c>
      <c r="AN26" s="32"/>
      <c r="AO26" s="32">
        <v>497108</v>
      </c>
      <c r="AP26" s="32"/>
      <c r="AQ26" s="3"/>
      <c r="AR26" s="3"/>
      <c r="AS26" s="32">
        <v>313110</v>
      </c>
      <c r="AT26" s="32"/>
      <c r="AU26" s="32"/>
      <c r="AV26" s="32">
        <v>100000</v>
      </c>
      <c r="AW26" s="32">
        <v>40000</v>
      </c>
      <c r="AX26" s="32">
        <v>1103523</v>
      </c>
      <c r="AY26" s="32"/>
      <c r="AZ26" s="32">
        <v>120000</v>
      </c>
      <c r="BA26" s="32">
        <v>588711</v>
      </c>
      <c r="BB26" s="32"/>
      <c r="BC26" s="32">
        <v>268431</v>
      </c>
      <c r="BD26" s="3"/>
      <c r="BE26" s="32">
        <v>675786</v>
      </c>
      <c r="BF26" s="13"/>
      <c r="BG26" s="3"/>
      <c r="BH26" s="32">
        <v>53429</v>
      </c>
      <c r="BI26" s="3"/>
      <c r="BJ26" s="13"/>
      <c r="BK26" s="3"/>
      <c r="BL26" s="3"/>
      <c r="BM26" s="3"/>
      <c r="BN26" s="78"/>
      <c r="BO26" s="32">
        <v>1713418</v>
      </c>
      <c r="BP26" s="3"/>
      <c r="BQ26" s="32">
        <v>38944</v>
      </c>
      <c r="BR26" s="3"/>
      <c r="BS26" s="32">
        <v>20197</v>
      </c>
      <c r="BT26" s="32">
        <v>1855941</v>
      </c>
      <c r="BU26" s="32">
        <v>28080</v>
      </c>
      <c r="BV26" s="13"/>
      <c r="BW26" s="32">
        <v>51255</v>
      </c>
      <c r="BX26" s="32">
        <v>84061</v>
      </c>
      <c r="BY26" s="32">
        <v>33641</v>
      </c>
      <c r="BZ26" s="32">
        <v>167528</v>
      </c>
      <c r="CA26" s="32">
        <v>688000</v>
      </c>
      <c r="CB26" s="32">
        <v>549488</v>
      </c>
      <c r="CC26" s="32">
        <v>85721034</v>
      </c>
      <c r="CD26" s="32"/>
      <c r="CE26" s="32"/>
      <c r="CF26" s="32">
        <v>4583428</v>
      </c>
      <c r="CG26" s="32">
        <v>8284</v>
      </c>
      <c r="CH26" s="32">
        <v>38556</v>
      </c>
      <c r="CI26" s="32">
        <v>28060</v>
      </c>
      <c r="CJ26" s="32">
        <v>12989</v>
      </c>
      <c r="CK26" s="32">
        <v>19456</v>
      </c>
      <c r="CL26" s="32">
        <v>64754</v>
      </c>
      <c r="CM26" s="32">
        <v>2336336</v>
      </c>
      <c r="CN26" s="32">
        <v>6231303</v>
      </c>
      <c r="CO26" s="3"/>
      <c r="CP26" s="50">
        <v>129652930</v>
      </c>
    </row>
    <row r="27" spans="2:94" ht="38.25">
      <c r="B27" s="4" t="s">
        <v>219</v>
      </c>
      <c r="C27" s="32">
        <v>885217</v>
      </c>
      <c r="D27" s="32">
        <v>816000</v>
      </c>
      <c r="E27" s="32">
        <v>60000</v>
      </c>
      <c r="F27" s="32">
        <v>32680</v>
      </c>
      <c r="G27" s="32">
        <v>495469</v>
      </c>
      <c r="H27" s="3"/>
      <c r="I27" s="32">
        <v>2334</v>
      </c>
      <c r="J27" s="32">
        <v>73922</v>
      </c>
      <c r="K27" s="32">
        <v>960</v>
      </c>
      <c r="L27" s="32">
        <v>9734</v>
      </c>
      <c r="M27" s="32">
        <v>21420</v>
      </c>
      <c r="N27" s="32">
        <v>14747</v>
      </c>
      <c r="O27" s="32">
        <v>895685</v>
      </c>
      <c r="P27" s="32">
        <v>78621</v>
      </c>
      <c r="Q27" s="32">
        <v>9312</v>
      </c>
      <c r="R27" s="32">
        <v>3737</v>
      </c>
      <c r="S27" s="32">
        <v>1339</v>
      </c>
      <c r="T27" s="32"/>
      <c r="U27" s="32">
        <v>5040</v>
      </c>
      <c r="V27" s="32"/>
      <c r="W27" s="32">
        <v>5600</v>
      </c>
      <c r="X27" s="32">
        <v>16071</v>
      </c>
      <c r="Y27" s="32">
        <v>6090</v>
      </c>
      <c r="Z27" s="32">
        <v>11669</v>
      </c>
      <c r="AA27" s="32">
        <v>242336</v>
      </c>
      <c r="AB27" s="32">
        <v>160000</v>
      </c>
      <c r="AC27" s="32">
        <v>577602</v>
      </c>
      <c r="AD27" s="32">
        <v>373600</v>
      </c>
      <c r="AE27" s="32">
        <v>13726</v>
      </c>
      <c r="AF27" s="32">
        <v>64842</v>
      </c>
      <c r="AG27" s="32">
        <v>162988</v>
      </c>
      <c r="AH27" s="32">
        <v>232346</v>
      </c>
      <c r="AI27" s="32">
        <v>600000</v>
      </c>
      <c r="AJ27" s="32">
        <v>136000</v>
      </c>
      <c r="AK27" s="32">
        <v>121958</v>
      </c>
      <c r="AL27" s="32">
        <v>246354</v>
      </c>
      <c r="AM27" s="32"/>
      <c r="AN27" s="32"/>
      <c r="AO27" s="32">
        <v>1037563</v>
      </c>
      <c r="AP27" s="32">
        <v>114610</v>
      </c>
      <c r="AQ27" s="32">
        <v>160000</v>
      </c>
      <c r="AR27" s="32">
        <v>150404</v>
      </c>
      <c r="AS27" s="32">
        <v>130730</v>
      </c>
      <c r="AT27" s="32">
        <v>362720</v>
      </c>
      <c r="AU27" s="32">
        <v>110120</v>
      </c>
      <c r="AV27" s="32"/>
      <c r="AW27" s="32">
        <v>284006</v>
      </c>
      <c r="AX27" s="32">
        <v>36734</v>
      </c>
      <c r="AY27" s="32">
        <v>140000</v>
      </c>
      <c r="AZ27" s="32"/>
      <c r="BA27" s="32">
        <v>120800</v>
      </c>
      <c r="BB27" s="32">
        <v>109768</v>
      </c>
      <c r="BC27" s="32">
        <v>159310</v>
      </c>
      <c r="BD27" s="32">
        <v>280000</v>
      </c>
      <c r="BE27" s="32">
        <v>60719</v>
      </c>
      <c r="BF27" s="32">
        <v>337968</v>
      </c>
      <c r="BG27" s="32">
        <v>175200</v>
      </c>
      <c r="BH27" s="32">
        <v>239</v>
      </c>
      <c r="BI27" s="32">
        <v>15160</v>
      </c>
      <c r="BJ27" s="32">
        <v>7560</v>
      </c>
      <c r="BK27" s="32">
        <v>10160</v>
      </c>
      <c r="BL27" s="32">
        <v>13204</v>
      </c>
      <c r="BM27" s="32">
        <v>8400</v>
      </c>
      <c r="BN27" s="32">
        <v>7520</v>
      </c>
      <c r="BO27" s="32">
        <v>59098</v>
      </c>
      <c r="BP27" s="32">
        <v>22780</v>
      </c>
      <c r="BQ27" s="32">
        <v>25305</v>
      </c>
      <c r="BR27" s="32">
        <v>55394</v>
      </c>
      <c r="BS27" s="32">
        <v>17616</v>
      </c>
      <c r="BT27" s="32">
        <v>139089</v>
      </c>
      <c r="BU27" s="32">
        <v>360</v>
      </c>
      <c r="BV27" s="32">
        <v>4400</v>
      </c>
      <c r="BW27" s="32">
        <v>24615</v>
      </c>
      <c r="BX27" s="32">
        <v>65134</v>
      </c>
      <c r="BY27" s="32">
        <v>31623</v>
      </c>
      <c r="BZ27" s="32">
        <v>18016</v>
      </c>
      <c r="CA27" s="32">
        <v>31600</v>
      </c>
      <c r="CB27" s="32">
        <v>103456</v>
      </c>
      <c r="CC27" s="32">
        <v>85740877</v>
      </c>
      <c r="CD27" s="32">
        <v>102209</v>
      </c>
      <c r="CE27" s="32">
        <v>19312</v>
      </c>
      <c r="CF27" s="32">
        <v>1799693</v>
      </c>
      <c r="CG27" s="32">
        <v>14288</v>
      </c>
      <c r="CH27" s="32">
        <v>15876</v>
      </c>
      <c r="CI27" s="32">
        <v>21960</v>
      </c>
      <c r="CJ27" s="32">
        <v>8389</v>
      </c>
      <c r="CK27" s="32">
        <v>11400</v>
      </c>
      <c r="CL27" s="32">
        <v>8068</v>
      </c>
      <c r="CM27" s="32">
        <v>91485</v>
      </c>
      <c r="CN27" s="32">
        <v>170288451</v>
      </c>
      <c r="CO27" s="3"/>
      <c r="CP27" s="50">
        <v>268930788</v>
      </c>
    </row>
    <row r="28" spans="2:94" ht="12.75">
      <c r="B28" s="4" t="s">
        <v>126</v>
      </c>
      <c r="C28" s="32">
        <v>1156171</v>
      </c>
      <c r="D28" s="32">
        <v>28000</v>
      </c>
      <c r="E28" s="32">
        <v>296640</v>
      </c>
      <c r="F28" s="32">
        <v>9935</v>
      </c>
      <c r="G28" s="32">
        <v>24317825</v>
      </c>
      <c r="H28" s="32">
        <v>57424</v>
      </c>
      <c r="I28" s="32">
        <v>8225</v>
      </c>
      <c r="J28" s="32">
        <v>2151</v>
      </c>
      <c r="K28" s="32">
        <v>16000</v>
      </c>
      <c r="L28" s="32">
        <v>41766</v>
      </c>
      <c r="M28" s="32">
        <v>442</v>
      </c>
      <c r="N28" s="32">
        <v>1949651</v>
      </c>
      <c r="O28" s="32">
        <v>10138</v>
      </c>
      <c r="P28" s="32"/>
      <c r="Q28" s="32">
        <v>8080</v>
      </c>
      <c r="R28" s="3"/>
      <c r="S28" s="32">
        <v>6963</v>
      </c>
      <c r="T28" s="32">
        <v>26347</v>
      </c>
      <c r="U28" s="32">
        <v>22568</v>
      </c>
      <c r="V28" s="32"/>
      <c r="W28" s="32">
        <v>108000</v>
      </c>
      <c r="X28" s="32">
        <v>18468</v>
      </c>
      <c r="Y28" s="32">
        <v>11178</v>
      </c>
      <c r="Z28" s="32">
        <v>20294</v>
      </c>
      <c r="AA28" s="32">
        <v>764</v>
      </c>
      <c r="AB28" s="32">
        <v>893707</v>
      </c>
      <c r="AC28" s="32">
        <v>1365587</v>
      </c>
      <c r="AD28" s="32">
        <v>993083</v>
      </c>
      <c r="AE28" s="32">
        <v>1293350</v>
      </c>
      <c r="AF28" s="32">
        <v>2136907</v>
      </c>
      <c r="AG28" s="32">
        <v>1370160</v>
      </c>
      <c r="AH28" s="32">
        <v>2302503</v>
      </c>
      <c r="AI28" s="32">
        <v>4921185</v>
      </c>
      <c r="AJ28" s="32">
        <v>1220000</v>
      </c>
      <c r="AK28" s="32">
        <v>2322034</v>
      </c>
      <c r="AL28" s="32">
        <v>1736346</v>
      </c>
      <c r="AM28" s="32">
        <v>2591850</v>
      </c>
      <c r="AN28" s="32">
        <v>1047990</v>
      </c>
      <c r="AO28" s="32">
        <v>4448134</v>
      </c>
      <c r="AP28" s="32">
        <v>2748770</v>
      </c>
      <c r="AQ28" s="32">
        <v>2674076</v>
      </c>
      <c r="AR28" s="32">
        <v>1192379</v>
      </c>
      <c r="AS28" s="32">
        <v>1191888</v>
      </c>
      <c r="AT28" s="32">
        <v>3040089</v>
      </c>
      <c r="AU28" s="32">
        <v>3025387</v>
      </c>
      <c r="AV28" s="32">
        <v>1036796</v>
      </c>
      <c r="AW28" s="32">
        <v>1162530</v>
      </c>
      <c r="AX28" s="32">
        <v>2742978</v>
      </c>
      <c r="AY28" s="32">
        <v>1821015</v>
      </c>
      <c r="AZ28" s="32">
        <v>4715820</v>
      </c>
      <c r="BA28" s="32">
        <v>3532889</v>
      </c>
      <c r="BB28" s="32">
        <v>2433818</v>
      </c>
      <c r="BC28" s="32">
        <v>4361506</v>
      </c>
      <c r="BD28" s="32">
        <v>822048</v>
      </c>
      <c r="BE28" s="32">
        <v>3356874</v>
      </c>
      <c r="BF28" s="32">
        <v>1807133</v>
      </c>
      <c r="BG28" s="32">
        <v>1655295</v>
      </c>
      <c r="BH28" s="32">
        <v>60423</v>
      </c>
      <c r="BI28" s="32">
        <v>63400</v>
      </c>
      <c r="BJ28" s="32">
        <v>45600</v>
      </c>
      <c r="BK28" s="32">
        <v>29200</v>
      </c>
      <c r="BL28" s="32">
        <v>75403</v>
      </c>
      <c r="BM28" s="32">
        <v>68000</v>
      </c>
      <c r="BN28" s="32">
        <v>42560</v>
      </c>
      <c r="BO28" s="32">
        <v>155221</v>
      </c>
      <c r="BP28" s="32">
        <v>23732</v>
      </c>
      <c r="BQ28" s="32">
        <v>7951</v>
      </c>
      <c r="BR28" s="32">
        <v>12710</v>
      </c>
      <c r="BS28" s="32">
        <v>49156</v>
      </c>
      <c r="BT28" s="32">
        <v>14819</v>
      </c>
      <c r="BU28" s="13"/>
      <c r="BV28" s="13"/>
      <c r="BW28" s="3"/>
      <c r="BX28" s="32">
        <v>6848</v>
      </c>
      <c r="BY28" s="32">
        <v>11438</v>
      </c>
      <c r="BZ28" s="32">
        <v>642977</v>
      </c>
      <c r="CA28" s="32">
        <v>68800</v>
      </c>
      <c r="CB28" s="32">
        <v>86864</v>
      </c>
      <c r="CC28" s="32">
        <v>85670116</v>
      </c>
      <c r="CD28" s="32">
        <v>4043</v>
      </c>
      <c r="CE28" s="32">
        <v>29376</v>
      </c>
      <c r="CF28" s="32">
        <v>10052659</v>
      </c>
      <c r="CG28" s="32">
        <v>98192</v>
      </c>
      <c r="CH28" s="32">
        <v>57204</v>
      </c>
      <c r="CI28" s="32">
        <v>48556</v>
      </c>
      <c r="CJ28" s="32">
        <v>61390</v>
      </c>
      <c r="CK28" s="32">
        <v>37848</v>
      </c>
      <c r="CL28" s="32">
        <v>82132</v>
      </c>
      <c r="CM28" s="32">
        <v>313960</v>
      </c>
      <c r="CN28" s="32">
        <v>3421725</v>
      </c>
      <c r="CO28" s="3"/>
      <c r="CP28" s="50">
        <v>201423460</v>
      </c>
    </row>
    <row r="29" spans="2:94" ht="25.5">
      <c r="B29" s="4" t="s">
        <v>127</v>
      </c>
      <c r="C29" s="3"/>
      <c r="D29" s="32">
        <v>6832000</v>
      </c>
      <c r="E29" s="3"/>
      <c r="F29" s="3"/>
      <c r="G29" s="3"/>
      <c r="H29" s="32">
        <v>14728355</v>
      </c>
      <c r="I29" s="32"/>
      <c r="J29" s="32"/>
      <c r="K29" s="3"/>
      <c r="L29" s="3"/>
      <c r="M29" s="3"/>
      <c r="N29" s="32"/>
      <c r="O29" s="3"/>
      <c r="P29" s="32"/>
      <c r="Q29" s="32"/>
      <c r="R29" s="32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82"/>
      <c r="AG29" s="82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13"/>
      <c r="BO29" s="3"/>
      <c r="BP29" s="3"/>
      <c r="BQ29" s="3"/>
      <c r="BR29" s="13"/>
      <c r="BS29" s="3"/>
      <c r="BT29" s="3"/>
      <c r="BU29" s="3"/>
      <c r="BV29" s="23"/>
      <c r="BW29" s="66"/>
      <c r="BX29" s="3"/>
      <c r="BY29" s="18"/>
      <c r="BZ29" s="18"/>
      <c r="CA29" s="18"/>
      <c r="CB29" s="3"/>
      <c r="CC29" s="3"/>
      <c r="CD29" s="3"/>
      <c r="CE29" s="3"/>
      <c r="CF29" s="3"/>
      <c r="CG29" s="3"/>
      <c r="CH29" s="3"/>
      <c r="CI29" s="13"/>
      <c r="CJ29" s="3"/>
      <c r="CK29" s="3"/>
      <c r="CL29" s="32">
        <v>2207946</v>
      </c>
      <c r="CM29" s="32">
        <v>147623</v>
      </c>
      <c r="CN29" s="32">
        <v>124002246</v>
      </c>
      <c r="CO29" s="3"/>
      <c r="CP29" s="50">
        <v>147918170</v>
      </c>
    </row>
    <row r="30" spans="2:94" ht="12.75">
      <c r="B30" s="4" t="s">
        <v>128</v>
      </c>
      <c r="C30" s="32"/>
      <c r="D30" s="32">
        <v>12000000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2">
        <v>398094</v>
      </c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2">
        <v>128680</v>
      </c>
      <c r="BN30" s="13"/>
      <c r="BO30" s="3"/>
      <c r="BP30" s="23"/>
      <c r="BQ30" s="3"/>
      <c r="BR30" s="13"/>
      <c r="BS30" s="3"/>
      <c r="BT30" s="3"/>
      <c r="BU30" s="3"/>
      <c r="BV30" s="3"/>
      <c r="BW30" s="3"/>
      <c r="BX30" s="3"/>
      <c r="BY30" s="46"/>
      <c r="BZ30" s="46"/>
      <c r="CA30" s="3"/>
      <c r="CB30" s="46"/>
      <c r="CC30" s="46"/>
      <c r="CD30" s="46"/>
      <c r="CE30" s="46"/>
      <c r="CF30" s="46"/>
      <c r="CG30" s="46"/>
      <c r="CH30" s="46"/>
      <c r="CI30" s="3"/>
      <c r="CJ30" s="3"/>
      <c r="CK30" s="3"/>
      <c r="CL30" s="3"/>
      <c r="CM30" s="3"/>
      <c r="CN30" s="3"/>
      <c r="CO30" s="3"/>
      <c r="CP30" s="50">
        <v>12526774</v>
      </c>
    </row>
    <row r="31" spans="2:94" ht="12.75">
      <c r="B31" s="4" t="s">
        <v>129</v>
      </c>
      <c r="C31" s="32">
        <v>13137415</v>
      </c>
      <c r="D31" s="32">
        <v>1080000</v>
      </c>
      <c r="E31" s="32">
        <v>2504640</v>
      </c>
      <c r="F31" s="32">
        <v>1783770</v>
      </c>
      <c r="G31" s="32">
        <v>106387565</v>
      </c>
      <c r="H31" s="32"/>
      <c r="I31" s="32">
        <v>60074</v>
      </c>
      <c r="J31" s="32">
        <v>127845</v>
      </c>
      <c r="K31" s="32">
        <v>2681814</v>
      </c>
      <c r="L31" s="32">
        <v>440235</v>
      </c>
      <c r="M31" s="82">
        <v>375743</v>
      </c>
      <c r="N31" s="32">
        <v>644197</v>
      </c>
      <c r="O31" s="32">
        <v>187357</v>
      </c>
      <c r="P31" s="32">
        <v>414272</v>
      </c>
      <c r="Q31" s="32">
        <v>61760</v>
      </c>
      <c r="R31" s="32">
        <v>264786</v>
      </c>
      <c r="S31" s="32">
        <v>224140</v>
      </c>
      <c r="T31" s="32">
        <v>6274667</v>
      </c>
      <c r="U31" s="32">
        <v>448224</v>
      </c>
      <c r="V31" s="32">
        <v>16000000</v>
      </c>
      <c r="W31" s="32">
        <v>300240000</v>
      </c>
      <c r="X31" s="32">
        <v>823668</v>
      </c>
      <c r="Y31" s="32">
        <v>816275</v>
      </c>
      <c r="Z31" s="82">
        <v>621996</v>
      </c>
      <c r="AA31" s="32">
        <v>34598</v>
      </c>
      <c r="AB31" s="32">
        <v>259999</v>
      </c>
      <c r="AC31" s="32">
        <v>8807563</v>
      </c>
      <c r="AD31" s="32">
        <v>320000</v>
      </c>
      <c r="AE31" s="82">
        <v>299200</v>
      </c>
      <c r="AF31" s="32">
        <v>495860</v>
      </c>
      <c r="AG31" s="32">
        <v>245984</v>
      </c>
      <c r="AH31" s="32">
        <v>8147526</v>
      </c>
      <c r="AI31" s="32">
        <v>730015</v>
      </c>
      <c r="AJ31" s="32">
        <v>624800</v>
      </c>
      <c r="AK31" s="32">
        <v>712324</v>
      </c>
      <c r="AL31" s="32">
        <v>139090</v>
      </c>
      <c r="AM31" s="32">
        <v>395481</v>
      </c>
      <c r="AN31" s="32">
        <v>96194</v>
      </c>
      <c r="AO31" s="32">
        <v>1111348</v>
      </c>
      <c r="AP31" s="32">
        <v>122261</v>
      </c>
      <c r="AQ31" s="32">
        <v>345240</v>
      </c>
      <c r="AR31" s="32">
        <v>145725</v>
      </c>
      <c r="AS31" s="32">
        <v>331390</v>
      </c>
      <c r="AT31" s="32">
        <v>282711</v>
      </c>
      <c r="AU31" s="32">
        <v>744642</v>
      </c>
      <c r="AV31" s="32">
        <v>80000</v>
      </c>
      <c r="AW31" s="32">
        <v>201256</v>
      </c>
      <c r="AX31" s="32"/>
      <c r="AY31" s="32">
        <v>240000</v>
      </c>
      <c r="AZ31" s="32">
        <v>1280000</v>
      </c>
      <c r="BA31" s="32">
        <v>404000</v>
      </c>
      <c r="BB31" s="32">
        <v>376962</v>
      </c>
      <c r="BC31" s="32">
        <v>984000</v>
      </c>
      <c r="BD31" s="32">
        <v>169152</v>
      </c>
      <c r="BE31" s="32">
        <v>542700</v>
      </c>
      <c r="BF31" s="32">
        <v>330400</v>
      </c>
      <c r="BG31" s="32">
        <v>120000</v>
      </c>
      <c r="BH31" s="32">
        <v>72746066</v>
      </c>
      <c r="BI31" s="32">
        <v>188560</v>
      </c>
      <c r="BJ31" s="32">
        <v>203080</v>
      </c>
      <c r="BK31" s="32">
        <v>228720</v>
      </c>
      <c r="BL31" s="32">
        <v>235705</v>
      </c>
      <c r="BM31" s="3"/>
      <c r="BN31" s="32">
        <v>145880</v>
      </c>
      <c r="BO31" s="32">
        <v>721414</v>
      </c>
      <c r="BP31" s="32">
        <v>432624</v>
      </c>
      <c r="BQ31" s="32">
        <v>869600</v>
      </c>
      <c r="BR31" s="32">
        <v>504116</v>
      </c>
      <c r="BS31" s="32">
        <v>421745</v>
      </c>
      <c r="BT31" s="32">
        <v>747791</v>
      </c>
      <c r="BU31" s="32">
        <v>368182</v>
      </c>
      <c r="BV31" s="32">
        <v>397285</v>
      </c>
      <c r="BW31" s="32">
        <v>195282</v>
      </c>
      <c r="BX31" s="32">
        <v>347281</v>
      </c>
      <c r="BY31" s="32">
        <v>4364397</v>
      </c>
      <c r="BZ31" s="32">
        <v>2053621</v>
      </c>
      <c r="CA31" s="32">
        <v>735000</v>
      </c>
      <c r="CB31" s="32">
        <v>2190632</v>
      </c>
      <c r="CC31" s="32">
        <v>88813578</v>
      </c>
      <c r="CD31" s="32"/>
      <c r="CE31" s="32">
        <v>1077120</v>
      </c>
      <c r="CF31" s="32">
        <v>44307901</v>
      </c>
      <c r="CG31" s="32">
        <v>540664</v>
      </c>
      <c r="CH31" s="32">
        <v>2291184</v>
      </c>
      <c r="CI31" s="32">
        <v>2171844</v>
      </c>
      <c r="CJ31" s="32">
        <v>2777152</v>
      </c>
      <c r="CK31" s="32">
        <v>597740</v>
      </c>
      <c r="CL31" s="3"/>
      <c r="CM31" s="3"/>
      <c r="CN31" s="3"/>
      <c r="CO31" s="3"/>
      <c r="CP31" s="50">
        <v>715395028</v>
      </c>
    </row>
    <row r="32" spans="2:94" s="16" customFormat="1" ht="13.5" thickBot="1">
      <c r="B32" s="7" t="s">
        <v>313</v>
      </c>
      <c r="C32" s="48">
        <f aca="true" t="shared" si="7" ref="C32:AH32">SUM(C24:C31)</f>
        <v>31058417</v>
      </c>
      <c r="D32" s="48">
        <f t="shared" si="7"/>
        <v>21284000</v>
      </c>
      <c r="E32" s="48">
        <f t="shared" si="7"/>
        <v>3574560</v>
      </c>
      <c r="F32" s="48">
        <f t="shared" si="7"/>
        <v>3231821</v>
      </c>
      <c r="G32" s="48">
        <f t="shared" si="7"/>
        <v>131916420</v>
      </c>
      <c r="H32" s="48">
        <f t="shared" si="7"/>
        <v>14840754</v>
      </c>
      <c r="I32" s="48">
        <f t="shared" si="7"/>
        <v>1221720</v>
      </c>
      <c r="J32" s="48">
        <f t="shared" si="7"/>
        <v>1644983</v>
      </c>
      <c r="K32" s="48">
        <f t="shared" si="7"/>
        <v>2724694</v>
      </c>
      <c r="L32" s="48">
        <f t="shared" si="7"/>
        <v>1531923</v>
      </c>
      <c r="M32" s="48">
        <f>SUM(M24:M31)</f>
        <v>422622</v>
      </c>
      <c r="N32" s="48">
        <f t="shared" si="7"/>
        <v>2630068</v>
      </c>
      <c r="O32" s="48">
        <f>SUM(O24:O31)</f>
        <v>2037419</v>
      </c>
      <c r="P32" s="48">
        <f t="shared" si="7"/>
        <v>492893</v>
      </c>
      <c r="Q32" s="48">
        <f t="shared" si="7"/>
        <v>247728</v>
      </c>
      <c r="R32" s="48">
        <f t="shared" si="7"/>
        <v>268523</v>
      </c>
      <c r="S32" s="48">
        <f t="shared" si="7"/>
        <v>891258</v>
      </c>
      <c r="T32" s="48">
        <f t="shared" si="7"/>
        <v>6371734</v>
      </c>
      <c r="U32" s="48">
        <f t="shared" si="7"/>
        <v>520128</v>
      </c>
      <c r="V32" s="48">
        <f t="shared" si="7"/>
        <v>16000000</v>
      </c>
      <c r="W32" s="48">
        <f t="shared" si="7"/>
        <v>300977600</v>
      </c>
      <c r="X32" s="48">
        <f t="shared" si="7"/>
        <v>1496351</v>
      </c>
      <c r="Y32" s="48">
        <f t="shared" si="7"/>
        <v>1479811</v>
      </c>
      <c r="Z32" s="48">
        <f>SUM(Z24:Z31)</f>
        <v>1089255</v>
      </c>
      <c r="AA32" s="48">
        <f t="shared" si="7"/>
        <v>680386</v>
      </c>
      <c r="AB32" s="48">
        <f t="shared" si="7"/>
        <v>1888000</v>
      </c>
      <c r="AC32" s="48">
        <f t="shared" si="7"/>
        <v>12601483</v>
      </c>
      <c r="AD32" s="48">
        <f t="shared" si="7"/>
        <v>3285600</v>
      </c>
      <c r="AE32" s="48">
        <f>SUM(AE24:AE31)</f>
        <v>1924715</v>
      </c>
      <c r="AF32" s="48">
        <f t="shared" si="7"/>
        <v>3644353</v>
      </c>
      <c r="AG32" s="48">
        <f t="shared" si="7"/>
        <v>2242915</v>
      </c>
      <c r="AH32" s="48">
        <f t="shared" si="7"/>
        <v>11912967</v>
      </c>
      <c r="AI32" s="48">
        <f aca="true" t="shared" si="8" ref="AI32:BN32">SUM(AI24:AI31)</f>
        <v>8459200</v>
      </c>
      <c r="AJ32" s="48">
        <f t="shared" si="8"/>
        <v>2033600</v>
      </c>
      <c r="AK32" s="48">
        <f t="shared" si="8"/>
        <v>3659558</v>
      </c>
      <c r="AL32" s="48">
        <f t="shared" si="8"/>
        <v>2991735</v>
      </c>
      <c r="AM32" s="48">
        <f t="shared" si="8"/>
        <v>3880392</v>
      </c>
      <c r="AN32" s="48">
        <f t="shared" si="8"/>
        <v>1904904</v>
      </c>
      <c r="AO32" s="48">
        <f t="shared" si="8"/>
        <v>8133425</v>
      </c>
      <c r="AP32" s="48">
        <f t="shared" si="8"/>
        <v>4049492</v>
      </c>
      <c r="AQ32" s="48">
        <f t="shared" si="8"/>
        <v>4079316</v>
      </c>
      <c r="AR32" s="48">
        <f t="shared" si="8"/>
        <v>1835490</v>
      </c>
      <c r="AS32" s="48">
        <f t="shared" si="8"/>
        <v>2719466</v>
      </c>
      <c r="AT32" s="48">
        <f t="shared" si="8"/>
        <v>4746749</v>
      </c>
      <c r="AU32" s="48">
        <f t="shared" si="8"/>
        <v>4638974</v>
      </c>
      <c r="AV32" s="48">
        <f t="shared" si="8"/>
        <v>2030211</v>
      </c>
      <c r="AW32" s="48">
        <f t="shared" si="8"/>
        <v>2664235</v>
      </c>
      <c r="AX32" s="48">
        <f t="shared" si="8"/>
        <v>4799649</v>
      </c>
      <c r="AY32" s="48">
        <f t="shared" si="8"/>
        <v>2761600</v>
      </c>
      <c r="AZ32" s="48">
        <f t="shared" si="8"/>
        <v>8044800</v>
      </c>
      <c r="BA32" s="48">
        <f t="shared" si="8"/>
        <v>6276000</v>
      </c>
      <c r="BB32" s="48">
        <f t="shared" si="8"/>
        <v>3974014</v>
      </c>
      <c r="BC32" s="48">
        <f t="shared" si="8"/>
        <v>7419443</v>
      </c>
      <c r="BD32" s="48">
        <f t="shared" si="8"/>
        <v>1291200</v>
      </c>
      <c r="BE32" s="48">
        <f t="shared" si="8"/>
        <v>6355137</v>
      </c>
      <c r="BF32" s="48">
        <f t="shared" si="8"/>
        <v>2954603</v>
      </c>
      <c r="BG32" s="48">
        <f t="shared" si="8"/>
        <v>2424895</v>
      </c>
      <c r="BH32" s="48">
        <f t="shared" si="8"/>
        <v>72904474</v>
      </c>
      <c r="BI32" s="48">
        <f t="shared" si="8"/>
        <v>301560</v>
      </c>
      <c r="BJ32" s="48">
        <f t="shared" si="8"/>
        <v>275840</v>
      </c>
      <c r="BK32" s="48">
        <f t="shared" si="8"/>
        <v>341800</v>
      </c>
      <c r="BL32" s="48">
        <f t="shared" si="8"/>
        <v>345888</v>
      </c>
      <c r="BM32" s="48">
        <f t="shared" si="8"/>
        <v>230760</v>
      </c>
      <c r="BN32" s="48">
        <f t="shared" si="8"/>
        <v>220720</v>
      </c>
      <c r="BO32" s="48">
        <f aca="true" t="shared" si="9" ref="BO32:CN32">SUM(BO24:BO31)</f>
        <v>2697280</v>
      </c>
      <c r="BP32" s="48">
        <f t="shared" si="9"/>
        <v>518644</v>
      </c>
      <c r="BQ32" s="48">
        <f t="shared" si="9"/>
        <v>954615</v>
      </c>
      <c r="BR32" s="48">
        <f t="shared" si="9"/>
        <v>603672</v>
      </c>
      <c r="BS32" s="48">
        <f t="shared" si="9"/>
        <v>614436</v>
      </c>
      <c r="BT32" s="48">
        <f t="shared" si="9"/>
        <v>2770996</v>
      </c>
      <c r="BU32" s="48">
        <f t="shared" si="9"/>
        <v>397413</v>
      </c>
      <c r="BV32" s="48">
        <f t="shared" si="9"/>
        <v>405117</v>
      </c>
      <c r="BW32" s="48">
        <f t="shared" si="9"/>
        <v>272120</v>
      </c>
      <c r="BX32" s="48">
        <f t="shared" si="9"/>
        <v>573580</v>
      </c>
      <c r="BY32" s="132">
        <f t="shared" si="9"/>
        <v>4454017</v>
      </c>
      <c r="BZ32" s="132">
        <f t="shared" si="9"/>
        <v>3693742</v>
      </c>
      <c r="CA32" s="132">
        <f t="shared" si="9"/>
        <v>1557800</v>
      </c>
      <c r="CB32" s="132">
        <f t="shared" si="9"/>
        <v>3170048</v>
      </c>
      <c r="CC32" s="132">
        <f t="shared" si="9"/>
        <v>517262998</v>
      </c>
      <c r="CD32" s="132">
        <f t="shared" si="9"/>
        <v>2264494</v>
      </c>
      <c r="CE32" s="132">
        <f t="shared" si="9"/>
        <v>1172320</v>
      </c>
      <c r="CF32" s="132">
        <f t="shared" si="9"/>
        <v>60977824</v>
      </c>
      <c r="CG32" s="132">
        <f t="shared" si="9"/>
        <v>681720</v>
      </c>
      <c r="CH32" s="132">
        <f t="shared" si="9"/>
        <v>2456244</v>
      </c>
      <c r="CI32" s="48">
        <f t="shared" si="9"/>
        <v>2354356</v>
      </c>
      <c r="CJ32" s="48">
        <f t="shared" si="9"/>
        <v>2884329</v>
      </c>
      <c r="CK32" s="48">
        <f t="shared" si="9"/>
        <v>713108</v>
      </c>
      <c r="CL32" s="48">
        <f t="shared" si="9"/>
        <v>2369520</v>
      </c>
      <c r="CM32" s="48">
        <f t="shared" si="9"/>
        <v>3362422</v>
      </c>
      <c r="CN32" s="48">
        <f t="shared" si="9"/>
        <v>309628392</v>
      </c>
      <c r="CO32" s="60"/>
      <c r="CP32" s="28">
        <v>1693695438</v>
      </c>
    </row>
    <row r="33" spans="2:94" ht="13.5" thickBot="1">
      <c r="B33" s="322" t="s">
        <v>790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4"/>
    </row>
    <row r="34" spans="2:94" ht="38.25">
      <c r="B34" s="19" t="s">
        <v>139</v>
      </c>
      <c r="C34" s="57"/>
      <c r="D34" s="57"/>
      <c r="E34" s="57"/>
      <c r="F34" s="57"/>
      <c r="G34" s="106">
        <v>928751</v>
      </c>
      <c r="H34" s="106">
        <v>212097</v>
      </c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72">
        <v>28800</v>
      </c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106">
        <v>6876</v>
      </c>
      <c r="AY34" s="106"/>
      <c r="AZ34" s="106"/>
      <c r="BA34" s="106"/>
      <c r="BB34" s="106"/>
      <c r="BC34" s="106"/>
      <c r="BD34" s="106"/>
      <c r="BE34" s="106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80"/>
      <c r="BZ34" s="106">
        <v>24310</v>
      </c>
      <c r="CA34" s="106"/>
      <c r="CB34" s="106">
        <v>45872</v>
      </c>
      <c r="CC34" s="106"/>
      <c r="CD34" s="106"/>
      <c r="CE34" s="106"/>
      <c r="CF34" s="106"/>
      <c r="CG34" s="106"/>
      <c r="CH34" s="106"/>
      <c r="CI34" s="57"/>
      <c r="CJ34" s="57"/>
      <c r="CK34" s="57"/>
      <c r="CL34" s="57"/>
      <c r="CM34" s="39">
        <v>7596073</v>
      </c>
      <c r="CN34" s="64"/>
      <c r="CO34" s="57"/>
      <c r="CP34" s="186">
        <v>8842779</v>
      </c>
    </row>
    <row r="35" spans="2:94" ht="13.5" thickBot="1">
      <c r="B35" s="121" t="s">
        <v>315</v>
      </c>
      <c r="C35" s="51"/>
      <c r="D35" s="51"/>
      <c r="E35" s="51"/>
      <c r="F35" s="51"/>
      <c r="G35" s="65">
        <v>928751</v>
      </c>
      <c r="H35" s="65">
        <v>212097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38">
        <v>28800</v>
      </c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65">
        <v>6876</v>
      </c>
      <c r="AY35" s="65"/>
      <c r="AZ35" s="65"/>
      <c r="BA35" s="65"/>
      <c r="BB35" s="65"/>
      <c r="BC35" s="65"/>
      <c r="BD35" s="65"/>
      <c r="BE35" s="65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141"/>
      <c r="BZ35" s="65">
        <v>24310</v>
      </c>
      <c r="CA35" s="65"/>
      <c r="CB35" s="65">
        <v>45872</v>
      </c>
      <c r="CC35" s="115"/>
      <c r="CD35" s="115"/>
      <c r="CE35" s="115"/>
      <c r="CF35" s="115"/>
      <c r="CG35" s="115"/>
      <c r="CH35" s="115"/>
      <c r="CI35" s="51"/>
      <c r="CJ35" s="51"/>
      <c r="CK35" s="51"/>
      <c r="CL35" s="51"/>
      <c r="CM35" s="38">
        <v>7596073</v>
      </c>
      <c r="CN35" s="51"/>
      <c r="CO35" s="51"/>
      <c r="CP35" s="28">
        <v>8842779</v>
      </c>
    </row>
    <row r="36" spans="2:94" ht="13.5" thickBot="1">
      <c r="B36" s="322" t="s">
        <v>421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3"/>
      <c r="BT36" s="323"/>
      <c r="BU36" s="323"/>
      <c r="BV36" s="323"/>
      <c r="BW36" s="323"/>
      <c r="BX36" s="323"/>
      <c r="BY36" s="323"/>
      <c r="BZ36" s="323"/>
      <c r="CA36" s="323"/>
      <c r="CB36" s="323"/>
      <c r="CC36" s="323"/>
      <c r="CD36" s="323"/>
      <c r="CE36" s="323"/>
      <c r="CF36" s="323"/>
      <c r="CG36" s="323"/>
      <c r="CH36" s="323"/>
      <c r="CI36" s="323"/>
      <c r="CJ36" s="323"/>
      <c r="CK36" s="323"/>
      <c r="CL36" s="323"/>
      <c r="CM36" s="323"/>
      <c r="CN36" s="323"/>
      <c r="CO36" s="323"/>
      <c r="CP36" s="324"/>
    </row>
    <row r="37" spans="2:94" ht="13.5" thickBot="1">
      <c r="B37" s="199" t="s">
        <v>299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04"/>
      <c r="CJ37" s="204"/>
      <c r="CK37" s="204"/>
      <c r="CL37" s="204"/>
      <c r="CM37" s="204"/>
      <c r="CN37" s="204"/>
      <c r="CO37" s="266">
        <v>71774000</v>
      </c>
      <c r="CP37" s="259">
        <v>71774000</v>
      </c>
    </row>
    <row r="38" spans="2:94" ht="13.5" thickBot="1">
      <c r="B38" s="196" t="s">
        <v>357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04"/>
      <c r="CJ38" s="204"/>
      <c r="CK38" s="204"/>
      <c r="CL38" s="204"/>
      <c r="CM38" s="204"/>
      <c r="CN38" s="204"/>
      <c r="CO38" s="267">
        <v>71774000</v>
      </c>
      <c r="CP38" s="259">
        <v>71774000</v>
      </c>
    </row>
    <row r="39" spans="2:94" ht="13.5" thickBot="1">
      <c r="B39" s="195" t="s">
        <v>356</v>
      </c>
      <c r="C39" s="210">
        <v>186136037</v>
      </c>
      <c r="D39" s="210">
        <v>76121217</v>
      </c>
      <c r="E39" s="210">
        <v>116625485</v>
      </c>
      <c r="F39" s="210">
        <v>36949657</v>
      </c>
      <c r="G39" s="210">
        <v>2194738128</v>
      </c>
      <c r="H39" s="210">
        <v>66961595</v>
      </c>
      <c r="I39" s="210">
        <v>49837012</v>
      </c>
      <c r="J39" s="210">
        <v>33239850</v>
      </c>
      <c r="K39" s="210">
        <v>40648569</v>
      </c>
      <c r="L39" s="210">
        <v>12168799</v>
      </c>
      <c r="M39" s="210">
        <v>86968691</v>
      </c>
      <c r="N39" s="210">
        <v>362029624</v>
      </c>
      <c r="O39" s="210">
        <v>55128458</v>
      </c>
      <c r="P39" s="210">
        <v>51043223</v>
      </c>
      <c r="Q39" s="210">
        <v>23888147</v>
      </c>
      <c r="R39" s="210">
        <v>17260850</v>
      </c>
      <c r="S39" s="210">
        <v>39119608</v>
      </c>
      <c r="T39" s="210">
        <v>23882224</v>
      </c>
      <c r="U39" s="210">
        <v>78386155</v>
      </c>
      <c r="V39" s="210">
        <v>17350776</v>
      </c>
      <c r="W39" s="210">
        <v>333808360</v>
      </c>
      <c r="X39" s="210">
        <v>31198089</v>
      </c>
      <c r="Y39" s="210">
        <v>28117953</v>
      </c>
      <c r="Z39" s="210">
        <v>63421450</v>
      </c>
      <c r="AA39" s="210">
        <v>16324166</v>
      </c>
      <c r="AB39" s="210">
        <v>17454033</v>
      </c>
      <c r="AC39" s="210">
        <v>66278345</v>
      </c>
      <c r="AD39" s="210">
        <v>21149428</v>
      </c>
      <c r="AE39" s="210">
        <v>15508998</v>
      </c>
      <c r="AF39" s="210">
        <v>36659162</v>
      </c>
      <c r="AG39" s="210">
        <v>16830332</v>
      </c>
      <c r="AH39" s="210">
        <v>48294721</v>
      </c>
      <c r="AI39" s="210">
        <v>56063364</v>
      </c>
      <c r="AJ39" s="210">
        <v>120558748</v>
      </c>
      <c r="AK39" s="210">
        <v>25545937</v>
      </c>
      <c r="AL39" s="210">
        <v>28160024</v>
      </c>
      <c r="AM39" s="210">
        <v>41057156</v>
      </c>
      <c r="AN39" s="210">
        <v>19282174</v>
      </c>
      <c r="AO39" s="210">
        <v>60487601</v>
      </c>
      <c r="AP39" s="210">
        <v>49098566</v>
      </c>
      <c r="AQ39" s="210">
        <v>41601387</v>
      </c>
      <c r="AR39" s="210">
        <v>24186808</v>
      </c>
      <c r="AS39" s="210">
        <v>23913247</v>
      </c>
      <c r="AT39" s="210">
        <v>39037227</v>
      </c>
      <c r="AU39" s="210">
        <v>38265528</v>
      </c>
      <c r="AV39" s="210">
        <v>26108120</v>
      </c>
      <c r="AW39" s="210">
        <v>22116210</v>
      </c>
      <c r="AX39" s="210">
        <v>25162746</v>
      </c>
      <c r="AY39" s="210">
        <v>25380364</v>
      </c>
      <c r="AZ39" s="210">
        <v>60643824</v>
      </c>
      <c r="BA39" s="210">
        <v>52519406</v>
      </c>
      <c r="BB39" s="210">
        <v>24666060</v>
      </c>
      <c r="BC39" s="210">
        <v>50089844</v>
      </c>
      <c r="BD39" s="210">
        <v>14420407</v>
      </c>
      <c r="BE39" s="210">
        <v>49139980</v>
      </c>
      <c r="BF39" s="210">
        <v>19617240</v>
      </c>
      <c r="BG39" s="210">
        <v>18807801</v>
      </c>
      <c r="BH39" s="210">
        <v>194281402</v>
      </c>
      <c r="BI39" s="210">
        <v>14237271</v>
      </c>
      <c r="BJ39" s="210">
        <v>48517695</v>
      </c>
      <c r="BK39" s="210">
        <v>32659244</v>
      </c>
      <c r="BL39" s="210">
        <v>18991728</v>
      </c>
      <c r="BM39" s="210">
        <v>18766835</v>
      </c>
      <c r="BN39" s="210">
        <v>14918691</v>
      </c>
      <c r="BO39" s="210">
        <v>113718122</v>
      </c>
      <c r="BP39" s="210">
        <v>29014279</v>
      </c>
      <c r="BQ39" s="210">
        <v>32708493</v>
      </c>
      <c r="BR39" s="210">
        <v>33171300</v>
      </c>
      <c r="BS39" s="210">
        <v>33584191</v>
      </c>
      <c r="BT39" s="210">
        <v>74795815</v>
      </c>
      <c r="BU39" s="210">
        <v>11933958</v>
      </c>
      <c r="BV39" s="210">
        <v>7591080</v>
      </c>
      <c r="BW39" s="210">
        <v>7315541</v>
      </c>
      <c r="BX39" s="210">
        <v>42214307</v>
      </c>
      <c r="BY39" s="210">
        <v>120579201</v>
      </c>
      <c r="BZ39" s="210">
        <v>102925238</v>
      </c>
      <c r="CA39" s="210">
        <v>44792530</v>
      </c>
      <c r="CB39" s="210">
        <v>410419780</v>
      </c>
      <c r="CC39" s="210">
        <v>1224856417</v>
      </c>
      <c r="CD39" s="210">
        <v>50869373</v>
      </c>
      <c r="CE39" s="210">
        <v>40520683</v>
      </c>
      <c r="CF39" s="210">
        <v>540530251</v>
      </c>
      <c r="CG39" s="210">
        <v>53104957</v>
      </c>
      <c r="CH39" s="210">
        <v>28146437</v>
      </c>
      <c r="CI39" s="210">
        <v>21464709</v>
      </c>
      <c r="CJ39" s="210">
        <v>19497711</v>
      </c>
      <c r="CK39" s="210">
        <v>12560558</v>
      </c>
      <c r="CL39" s="210">
        <v>102960732</v>
      </c>
      <c r="CM39" s="210">
        <v>52042591</v>
      </c>
      <c r="CN39" s="210">
        <v>371615369</v>
      </c>
      <c r="CO39" s="210">
        <v>71774000</v>
      </c>
      <c r="CP39" s="299">
        <v>9216539400</v>
      </c>
    </row>
    <row r="40" spans="2:94" ht="12.75">
      <c r="B40" s="328" t="s">
        <v>475</v>
      </c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8"/>
      <c r="BE40" s="328"/>
      <c r="BF40" s="328"/>
      <c r="BG40" s="328"/>
      <c r="BH40" s="328"/>
      <c r="BI40" s="328"/>
      <c r="BJ40" s="328"/>
      <c r="BK40" s="328"/>
      <c r="BL40" s="328"/>
      <c r="BM40" s="328"/>
      <c r="BN40" s="328"/>
      <c r="BO40" s="328"/>
      <c r="BP40" s="328"/>
      <c r="BQ40" s="328"/>
      <c r="BR40" s="328"/>
      <c r="BS40" s="328"/>
      <c r="BT40" s="328"/>
      <c r="BU40" s="328"/>
      <c r="BV40" s="328"/>
      <c r="BW40" s="328"/>
      <c r="BX40" s="328"/>
      <c r="BY40" s="328"/>
      <c r="BZ40" s="328"/>
      <c r="CA40" s="328"/>
      <c r="CB40" s="328"/>
      <c r="CC40" s="328"/>
      <c r="CD40" s="328"/>
      <c r="CE40" s="328"/>
      <c r="CF40" s="328"/>
      <c r="CG40" s="328"/>
      <c r="CH40" s="328"/>
      <c r="CI40" s="328"/>
      <c r="CJ40" s="328"/>
      <c r="CK40" s="328"/>
      <c r="CL40" s="328"/>
      <c r="CM40" s="328"/>
      <c r="CN40" s="328"/>
      <c r="CO40" s="328"/>
      <c r="CP40" s="328"/>
    </row>
    <row r="41" ht="12.75">
      <c r="D41" t="s">
        <v>140</v>
      </c>
    </row>
  </sheetData>
  <mergeCells count="7">
    <mergeCell ref="B40:CP40"/>
    <mergeCell ref="B13:CP13"/>
    <mergeCell ref="B2:CP2"/>
    <mergeCell ref="B4:CP4"/>
    <mergeCell ref="B23:CP23"/>
    <mergeCell ref="B33:CP33"/>
    <mergeCell ref="B36:CP36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3"/>
  <dimension ref="B2:AB41"/>
  <sheetViews>
    <sheetView workbookViewId="0" topLeftCell="V1">
      <selection activeCell="AC3" sqref="AC3"/>
    </sheetView>
  </sheetViews>
  <sheetFormatPr defaultColWidth="11.421875" defaultRowHeight="12.75"/>
  <cols>
    <col min="1" max="1" width="3.57421875" style="0" customWidth="1"/>
    <col min="2" max="2" width="46.00390625" style="0" customWidth="1"/>
    <col min="3" max="4" width="11.28125" style="0" bestFit="1" customWidth="1"/>
    <col min="5" max="5" width="15.00390625" style="0" bestFit="1" customWidth="1"/>
    <col min="6" max="6" width="14.00390625" style="0" bestFit="1" customWidth="1"/>
    <col min="8" max="8" width="13.57421875" style="0" bestFit="1" customWidth="1"/>
    <col min="9" max="9" width="11.28125" style="0" bestFit="1" customWidth="1"/>
    <col min="10" max="10" width="13.28125" style="0" customWidth="1"/>
    <col min="11" max="11" width="13.57421875" style="0" bestFit="1" customWidth="1"/>
    <col min="12" max="12" width="15.140625" style="0" customWidth="1"/>
    <col min="13" max="13" width="19.00390625" style="0" customWidth="1"/>
    <col min="14" max="14" width="11.28125" style="0" bestFit="1" customWidth="1"/>
    <col min="15" max="15" width="14.57421875" style="0" customWidth="1"/>
    <col min="16" max="16" width="13.8515625" style="0" bestFit="1" customWidth="1"/>
    <col min="17" max="18" width="13.7109375" style="0" bestFit="1" customWidth="1"/>
    <col min="19" max="19" width="13.7109375" style="0" customWidth="1"/>
    <col min="20" max="20" width="11.28125" style="0" bestFit="1" customWidth="1"/>
    <col min="21" max="21" width="13.8515625" style="0" customWidth="1"/>
    <col min="22" max="22" width="11.28125" style="0" bestFit="1" customWidth="1"/>
    <col min="23" max="23" width="12.28125" style="0" bestFit="1" customWidth="1"/>
    <col min="24" max="24" width="13.00390625" style="0" bestFit="1" customWidth="1"/>
    <col min="25" max="25" width="12.28125" style="0" bestFit="1" customWidth="1"/>
    <col min="26" max="26" width="15.00390625" style="0" bestFit="1" customWidth="1"/>
    <col min="27" max="28" width="14.8515625" style="0" bestFit="1" customWidth="1"/>
  </cols>
  <sheetData>
    <row r="1" ht="13.5" thickBot="1"/>
    <row r="2" spans="2:28" ht="13.5" customHeight="1" thickBot="1">
      <c r="B2" s="325" t="s">
        <v>581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7"/>
    </row>
    <row r="3" spans="2:28" ht="90" thickBot="1">
      <c r="B3" s="49" t="s">
        <v>912</v>
      </c>
      <c r="C3" s="9" t="s">
        <v>141</v>
      </c>
      <c r="D3" s="9" t="s">
        <v>484</v>
      </c>
      <c r="E3" s="9" t="s">
        <v>737</v>
      </c>
      <c r="F3" s="9" t="s">
        <v>711</v>
      </c>
      <c r="G3" s="9" t="s">
        <v>220</v>
      </c>
      <c r="H3" s="9" t="s">
        <v>739</v>
      </c>
      <c r="I3" s="9" t="s">
        <v>738</v>
      </c>
      <c r="J3" s="9" t="s">
        <v>791</v>
      </c>
      <c r="K3" s="9" t="s">
        <v>740</v>
      </c>
      <c r="L3" s="9" t="s">
        <v>741</v>
      </c>
      <c r="M3" s="9" t="s">
        <v>784</v>
      </c>
      <c r="N3" s="9" t="s">
        <v>292</v>
      </c>
      <c r="O3" s="9" t="s">
        <v>849</v>
      </c>
      <c r="P3" s="9" t="s">
        <v>704</v>
      </c>
      <c r="Q3" s="9" t="s">
        <v>785</v>
      </c>
      <c r="R3" s="9" t="s">
        <v>786</v>
      </c>
      <c r="S3" s="9" t="s">
        <v>787</v>
      </c>
      <c r="T3" s="9" t="s">
        <v>788</v>
      </c>
      <c r="U3" s="9" t="s">
        <v>789</v>
      </c>
      <c r="V3" s="9" t="s">
        <v>792</v>
      </c>
      <c r="W3" s="9" t="s">
        <v>176</v>
      </c>
      <c r="X3" s="9" t="s">
        <v>875</v>
      </c>
      <c r="Y3" s="9" t="s">
        <v>793</v>
      </c>
      <c r="Z3" s="9" t="s">
        <v>177</v>
      </c>
      <c r="AA3" s="9" t="s">
        <v>794</v>
      </c>
      <c r="AB3" s="108" t="s">
        <v>952</v>
      </c>
    </row>
    <row r="4" spans="2:28" ht="13.5" thickBot="1">
      <c r="B4" s="325" t="s">
        <v>583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7"/>
    </row>
    <row r="5" spans="2:28" ht="13.5" customHeight="1">
      <c r="B5" s="19" t="s">
        <v>111</v>
      </c>
      <c r="C5" s="39">
        <v>4100040</v>
      </c>
      <c r="D5" s="39">
        <v>3532731</v>
      </c>
      <c r="E5" s="39">
        <v>1884145</v>
      </c>
      <c r="F5" s="39">
        <v>2698342</v>
      </c>
      <c r="G5" s="39">
        <v>2388318</v>
      </c>
      <c r="H5" s="39">
        <v>2985468</v>
      </c>
      <c r="I5" s="39">
        <v>1152586</v>
      </c>
      <c r="J5" s="39">
        <v>448767</v>
      </c>
      <c r="K5" s="39">
        <v>3173664</v>
      </c>
      <c r="L5" s="39">
        <v>2127996</v>
      </c>
      <c r="M5" s="39">
        <v>1603033</v>
      </c>
      <c r="N5" s="39">
        <v>4440371</v>
      </c>
      <c r="O5" s="39">
        <v>10555788</v>
      </c>
      <c r="P5" s="39">
        <v>5436577.999999999</v>
      </c>
      <c r="Q5" s="39">
        <v>3759525</v>
      </c>
      <c r="R5" s="39">
        <v>2043771</v>
      </c>
      <c r="S5" s="39">
        <v>2391316</v>
      </c>
      <c r="T5" s="39">
        <v>2875524</v>
      </c>
      <c r="U5" s="39"/>
      <c r="V5" s="86"/>
      <c r="W5" s="57"/>
      <c r="X5" s="57"/>
      <c r="Y5" s="57"/>
      <c r="Z5" s="57"/>
      <c r="AA5" s="57"/>
      <c r="AB5" s="186">
        <v>57597963</v>
      </c>
    </row>
    <row r="6" spans="2:28" ht="12.75">
      <c r="B6" s="4" t="s">
        <v>112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>
        <v>8316000</v>
      </c>
      <c r="U6" s="32"/>
      <c r="V6" s="13"/>
      <c r="W6" s="3"/>
      <c r="X6" s="3"/>
      <c r="Y6" s="3"/>
      <c r="Z6" s="3"/>
      <c r="AA6" s="3"/>
      <c r="AB6" s="50">
        <v>8316000</v>
      </c>
    </row>
    <row r="7" spans="2:28" ht="12.75">
      <c r="B7" s="4" t="s">
        <v>113</v>
      </c>
      <c r="C7" s="32">
        <v>634125</v>
      </c>
      <c r="D7" s="32">
        <v>561153</v>
      </c>
      <c r="E7" s="32">
        <v>297693</v>
      </c>
      <c r="F7" s="32">
        <v>435965</v>
      </c>
      <c r="G7" s="32">
        <v>367464</v>
      </c>
      <c r="H7" s="32">
        <v>457683</v>
      </c>
      <c r="I7" s="32">
        <v>178133</v>
      </c>
      <c r="J7" s="32">
        <v>66925</v>
      </c>
      <c r="K7" s="32">
        <v>500594</v>
      </c>
      <c r="L7" s="32">
        <v>344312</v>
      </c>
      <c r="M7" s="32">
        <v>258733</v>
      </c>
      <c r="N7" s="32">
        <v>709791</v>
      </c>
      <c r="O7" s="32">
        <v>1782581</v>
      </c>
      <c r="P7" s="32">
        <v>899412</v>
      </c>
      <c r="Q7" s="32">
        <v>600798</v>
      </c>
      <c r="R7" s="32">
        <v>321648</v>
      </c>
      <c r="S7" s="32">
        <v>381610</v>
      </c>
      <c r="T7" s="32">
        <v>466877</v>
      </c>
      <c r="U7" s="32"/>
      <c r="V7" s="13"/>
      <c r="W7" s="3"/>
      <c r="X7" s="3"/>
      <c r="Y7" s="3"/>
      <c r="Z7" s="3"/>
      <c r="AA7" s="3"/>
      <c r="AB7" s="50">
        <v>9265497</v>
      </c>
    </row>
    <row r="8" spans="2:28" ht="25.5">
      <c r="B8" s="4" t="s">
        <v>114</v>
      </c>
      <c r="C8" s="32">
        <v>1913643</v>
      </c>
      <c r="D8" s="32">
        <v>2700381</v>
      </c>
      <c r="E8" s="32">
        <v>1648518</v>
      </c>
      <c r="F8" s="32">
        <v>1827864</v>
      </c>
      <c r="G8" s="32">
        <v>2259683</v>
      </c>
      <c r="H8" s="32">
        <v>960036</v>
      </c>
      <c r="I8" s="32">
        <v>1183604</v>
      </c>
      <c r="J8" s="32">
        <v>586463</v>
      </c>
      <c r="K8" s="32">
        <v>2502028</v>
      </c>
      <c r="L8" s="32">
        <v>1591920</v>
      </c>
      <c r="M8" s="32">
        <v>1203459</v>
      </c>
      <c r="N8" s="32">
        <v>1405694</v>
      </c>
      <c r="O8" s="32">
        <v>3139624</v>
      </c>
      <c r="P8" s="32">
        <v>2572163</v>
      </c>
      <c r="Q8" s="32">
        <v>3132743</v>
      </c>
      <c r="R8" s="32">
        <v>1879384</v>
      </c>
      <c r="S8" s="32">
        <v>2040602</v>
      </c>
      <c r="T8" s="32">
        <v>2012154</v>
      </c>
      <c r="U8" s="32"/>
      <c r="V8" s="13"/>
      <c r="W8" s="3"/>
      <c r="X8" s="3"/>
      <c r="Y8" s="3"/>
      <c r="Z8" s="3"/>
      <c r="AA8" s="3"/>
      <c r="AB8" s="50">
        <v>34559963</v>
      </c>
    </row>
    <row r="9" spans="2:28" ht="13.5" customHeight="1">
      <c r="B9" s="4" t="s">
        <v>115</v>
      </c>
      <c r="C9" s="32">
        <v>16548769</v>
      </c>
      <c r="D9" s="32">
        <v>12583814</v>
      </c>
      <c r="E9" s="32">
        <v>6976290</v>
      </c>
      <c r="F9" s="32">
        <v>7835383</v>
      </c>
      <c r="G9" s="32">
        <v>10539419</v>
      </c>
      <c r="H9" s="32">
        <v>15471426</v>
      </c>
      <c r="I9" s="32">
        <v>5222490</v>
      </c>
      <c r="J9" s="32">
        <v>3067991</v>
      </c>
      <c r="K9" s="32">
        <v>12569321</v>
      </c>
      <c r="L9" s="32">
        <v>6559748</v>
      </c>
      <c r="M9" s="32">
        <v>4991932</v>
      </c>
      <c r="N9" s="32">
        <v>15723180</v>
      </c>
      <c r="O9" s="32">
        <v>17014434.999999996</v>
      </c>
      <c r="P9" s="32">
        <v>12194105</v>
      </c>
      <c r="Q9" s="32">
        <v>14329318.000000002</v>
      </c>
      <c r="R9" s="32">
        <v>8179210</v>
      </c>
      <c r="S9" s="32">
        <v>8698948</v>
      </c>
      <c r="T9" s="32">
        <v>7780168</v>
      </c>
      <c r="U9" s="32"/>
      <c r="V9" s="13"/>
      <c r="W9" s="3"/>
      <c r="X9" s="3"/>
      <c r="Y9" s="3"/>
      <c r="Z9" s="3"/>
      <c r="AA9" s="3"/>
      <c r="AB9" s="50">
        <v>186285947</v>
      </c>
    </row>
    <row r="10" spans="2:28" ht="12.75">
      <c r="B10" s="4" t="s">
        <v>359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v>2844000</v>
      </c>
      <c r="Q10" s="32"/>
      <c r="R10" s="32"/>
      <c r="S10" s="32"/>
      <c r="T10" s="32"/>
      <c r="U10" s="32"/>
      <c r="V10" s="13"/>
      <c r="W10" s="3"/>
      <c r="X10" s="3"/>
      <c r="Y10" s="3"/>
      <c r="Z10" s="3"/>
      <c r="AA10" s="3"/>
      <c r="AB10" s="50">
        <v>2844000</v>
      </c>
    </row>
    <row r="11" spans="2:28" ht="13.5" thickBot="1">
      <c r="B11" s="7" t="s">
        <v>911</v>
      </c>
      <c r="C11" s="38">
        <v>23196577</v>
      </c>
      <c r="D11" s="38">
        <v>19378079</v>
      </c>
      <c r="E11" s="38">
        <v>10806646</v>
      </c>
      <c r="F11" s="38">
        <v>12797554</v>
      </c>
      <c r="G11" s="38">
        <v>15554884</v>
      </c>
      <c r="H11" s="38">
        <v>19874613</v>
      </c>
      <c r="I11" s="38">
        <v>7736813</v>
      </c>
      <c r="J11" s="38">
        <v>4170146</v>
      </c>
      <c r="K11" s="38">
        <v>18745607</v>
      </c>
      <c r="L11" s="38">
        <v>10623976</v>
      </c>
      <c r="M11" s="38">
        <v>8057157</v>
      </c>
      <c r="N11" s="38">
        <v>22279036</v>
      </c>
      <c r="O11" s="38">
        <v>32492427.999999996</v>
      </c>
      <c r="P11" s="38">
        <v>23946258</v>
      </c>
      <c r="Q11" s="38">
        <v>21822384</v>
      </c>
      <c r="R11" s="38">
        <v>12424013</v>
      </c>
      <c r="S11" s="38">
        <v>13512476</v>
      </c>
      <c r="T11" s="38">
        <v>21450723</v>
      </c>
      <c r="U11" s="38"/>
      <c r="V11" s="59"/>
      <c r="W11" s="51"/>
      <c r="X11" s="51"/>
      <c r="Y11" s="51"/>
      <c r="Z11" s="51"/>
      <c r="AA11" s="51"/>
      <c r="AB11" s="28">
        <v>298869370</v>
      </c>
    </row>
    <row r="12" spans="2:28" ht="13.5" thickBot="1">
      <c r="B12" s="325" t="s">
        <v>584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7"/>
    </row>
    <row r="13" spans="2:28" ht="13.5" customHeight="1">
      <c r="B13" s="19" t="s">
        <v>117</v>
      </c>
      <c r="C13" s="39">
        <v>214652</v>
      </c>
      <c r="D13" s="39">
        <v>164756</v>
      </c>
      <c r="E13" s="39">
        <v>95226</v>
      </c>
      <c r="F13" s="39">
        <v>390684</v>
      </c>
      <c r="G13" s="39">
        <v>100122</v>
      </c>
      <c r="H13" s="39">
        <v>111618</v>
      </c>
      <c r="I13" s="39">
        <v>134314</v>
      </c>
      <c r="J13" s="39">
        <v>47248</v>
      </c>
      <c r="K13" s="39">
        <v>144476</v>
      </c>
      <c r="L13" s="39">
        <v>78330</v>
      </c>
      <c r="M13" s="39">
        <v>72306</v>
      </c>
      <c r="N13" s="39">
        <v>281230</v>
      </c>
      <c r="O13" s="39">
        <v>413874</v>
      </c>
      <c r="P13" s="39">
        <v>233854</v>
      </c>
      <c r="Q13" s="39">
        <v>134082</v>
      </c>
      <c r="R13" s="39">
        <v>117978</v>
      </c>
      <c r="S13" s="39">
        <v>119418</v>
      </c>
      <c r="T13" s="39">
        <v>145832</v>
      </c>
      <c r="U13" s="39"/>
      <c r="V13" s="86"/>
      <c r="W13" s="57"/>
      <c r="X13" s="57"/>
      <c r="Y13" s="57"/>
      <c r="Z13" s="57"/>
      <c r="AA13" s="57"/>
      <c r="AB13" s="186">
        <v>3000000</v>
      </c>
    </row>
    <row r="14" spans="2:28" ht="12.75">
      <c r="B14" s="4" t="s">
        <v>118</v>
      </c>
      <c r="C14" s="32">
        <v>244920</v>
      </c>
      <c r="D14" s="32">
        <v>30700</v>
      </c>
      <c r="E14" s="32">
        <v>20220</v>
      </c>
      <c r="F14" s="32">
        <v>25540</v>
      </c>
      <c r="G14" s="32">
        <v>13720</v>
      </c>
      <c r="H14" s="32">
        <v>28400</v>
      </c>
      <c r="I14" s="32">
        <v>10840</v>
      </c>
      <c r="J14" s="32">
        <v>9180</v>
      </c>
      <c r="K14" s="32">
        <v>30540</v>
      </c>
      <c r="L14" s="32">
        <v>11800</v>
      </c>
      <c r="M14" s="32">
        <v>11560</v>
      </c>
      <c r="N14" s="32">
        <v>61080</v>
      </c>
      <c r="O14" s="32">
        <v>76840</v>
      </c>
      <c r="P14" s="32">
        <v>39640</v>
      </c>
      <c r="Q14" s="32">
        <v>34360</v>
      </c>
      <c r="R14" s="32">
        <v>18640</v>
      </c>
      <c r="S14" s="32">
        <v>18640</v>
      </c>
      <c r="T14" s="32">
        <v>18444</v>
      </c>
      <c r="U14" s="32"/>
      <c r="V14" s="13"/>
      <c r="W14" s="3"/>
      <c r="X14" s="3"/>
      <c r="Y14" s="3"/>
      <c r="Z14" s="3"/>
      <c r="AA14" s="3"/>
      <c r="AB14" s="50">
        <v>705064</v>
      </c>
    </row>
    <row r="15" spans="2:28" ht="12.75">
      <c r="B15" s="4" t="s">
        <v>119</v>
      </c>
      <c r="C15" s="32">
        <v>44480</v>
      </c>
      <c r="D15" s="32">
        <v>34215</v>
      </c>
      <c r="E15" s="32">
        <v>18830</v>
      </c>
      <c r="F15" s="32">
        <v>29025</v>
      </c>
      <c r="G15" s="32">
        <v>18610</v>
      </c>
      <c r="H15" s="32">
        <v>24000</v>
      </c>
      <c r="I15" s="32">
        <v>11630</v>
      </c>
      <c r="J15" s="32">
        <v>6510</v>
      </c>
      <c r="K15" s="32">
        <v>29320</v>
      </c>
      <c r="L15" s="32">
        <v>14030</v>
      </c>
      <c r="M15" s="32">
        <v>12460</v>
      </c>
      <c r="N15" s="32">
        <v>58065</v>
      </c>
      <c r="O15" s="32">
        <v>94775</v>
      </c>
      <c r="P15" s="32">
        <v>50160</v>
      </c>
      <c r="Q15" s="32">
        <v>27120</v>
      </c>
      <c r="R15" s="32">
        <v>22660</v>
      </c>
      <c r="S15" s="32">
        <v>23630</v>
      </c>
      <c r="T15" s="32">
        <v>30480</v>
      </c>
      <c r="U15" s="32"/>
      <c r="V15" s="13"/>
      <c r="W15" s="3"/>
      <c r="X15" s="3"/>
      <c r="Y15" s="3"/>
      <c r="Z15" s="3"/>
      <c r="AA15" s="3"/>
      <c r="AB15" s="50">
        <v>550000</v>
      </c>
    </row>
    <row r="16" spans="2:28" ht="12.75">
      <c r="B16" s="4" t="s">
        <v>120</v>
      </c>
      <c r="C16" s="32">
        <v>29380</v>
      </c>
      <c r="D16" s="32">
        <v>11440</v>
      </c>
      <c r="E16" s="32">
        <v>6140</v>
      </c>
      <c r="F16" s="32">
        <v>9960</v>
      </c>
      <c r="G16" s="32">
        <v>8180</v>
      </c>
      <c r="H16" s="32">
        <v>6320</v>
      </c>
      <c r="I16" s="32">
        <v>4660</v>
      </c>
      <c r="J16" s="32">
        <v>4120</v>
      </c>
      <c r="K16" s="32">
        <v>11540</v>
      </c>
      <c r="L16" s="32">
        <v>6700</v>
      </c>
      <c r="M16" s="32">
        <v>5140</v>
      </c>
      <c r="N16" s="32">
        <v>26800</v>
      </c>
      <c r="O16" s="32">
        <v>19560</v>
      </c>
      <c r="P16" s="32">
        <v>12760</v>
      </c>
      <c r="Q16" s="32">
        <v>11880</v>
      </c>
      <c r="R16" s="32">
        <v>8020</v>
      </c>
      <c r="S16" s="32">
        <v>8620</v>
      </c>
      <c r="T16" s="32">
        <v>8780</v>
      </c>
      <c r="U16" s="32"/>
      <c r="V16" s="13"/>
      <c r="W16" s="3"/>
      <c r="X16" s="3"/>
      <c r="Y16" s="3"/>
      <c r="Z16" s="3"/>
      <c r="AA16" s="3"/>
      <c r="AB16" s="50">
        <v>200000</v>
      </c>
    </row>
    <row r="17" spans="2:28" ht="25.5">
      <c r="B17" s="4" t="s">
        <v>134</v>
      </c>
      <c r="C17" s="32">
        <v>1678</v>
      </c>
      <c r="D17" s="32">
        <v>1588</v>
      </c>
      <c r="E17" s="32">
        <v>840</v>
      </c>
      <c r="F17" s="32">
        <v>1318</v>
      </c>
      <c r="G17" s="32">
        <v>840</v>
      </c>
      <c r="H17" s="32">
        <v>1050</v>
      </c>
      <c r="I17" s="32">
        <v>480</v>
      </c>
      <c r="J17" s="32">
        <v>273</v>
      </c>
      <c r="K17" s="32">
        <v>1318</v>
      </c>
      <c r="L17" s="32">
        <v>600</v>
      </c>
      <c r="M17" s="32">
        <v>570</v>
      </c>
      <c r="N17" s="32">
        <v>2635</v>
      </c>
      <c r="O17" s="32">
        <v>4605</v>
      </c>
      <c r="P17" s="32">
        <v>2455</v>
      </c>
      <c r="Q17" s="32">
        <v>1170</v>
      </c>
      <c r="R17" s="32">
        <v>1080</v>
      </c>
      <c r="S17" s="32">
        <v>1080</v>
      </c>
      <c r="T17" s="32">
        <v>1423</v>
      </c>
      <c r="U17" s="32"/>
      <c r="V17" s="13"/>
      <c r="W17" s="3"/>
      <c r="X17" s="3"/>
      <c r="Y17" s="3"/>
      <c r="Z17" s="3"/>
      <c r="AA17" s="3"/>
      <c r="AB17" s="50">
        <v>25003</v>
      </c>
    </row>
    <row r="18" spans="2:28" ht="12.75">
      <c r="B18" s="4" t="s">
        <v>121</v>
      </c>
      <c r="C18" s="32">
        <v>262320</v>
      </c>
      <c r="D18" s="32">
        <v>59160</v>
      </c>
      <c r="E18" s="32">
        <v>48720</v>
      </c>
      <c r="F18" s="32">
        <v>64200</v>
      </c>
      <c r="G18" s="32">
        <v>43440</v>
      </c>
      <c r="H18" s="32">
        <v>72000</v>
      </c>
      <c r="I18" s="32">
        <v>48720</v>
      </c>
      <c r="J18" s="32">
        <v>25440</v>
      </c>
      <c r="K18" s="32">
        <v>71280</v>
      </c>
      <c r="L18" s="32">
        <v>48720</v>
      </c>
      <c r="M18" s="32">
        <v>25440</v>
      </c>
      <c r="N18" s="32">
        <v>128760</v>
      </c>
      <c r="O18" s="32">
        <v>64200</v>
      </c>
      <c r="P18" s="32">
        <v>25440</v>
      </c>
      <c r="Q18" s="32">
        <v>89280</v>
      </c>
      <c r="R18" s="32">
        <v>25440</v>
      </c>
      <c r="S18" s="32">
        <v>48720</v>
      </c>
      <c r="T18" s="32">
        <v>48720</v>
      </c>
      <c r="U18" s="32"/>
      <c r="V18" s="13"/>
      <c r="W18" s="3"/>
      <c r="X18" s="3"/>
      <c r="Y18" s="3"/>
      <c r="Z18" s="3"/>
      <c r="AA18" s="3"/>
      <c r="AB18" s="50">
        <v>1200000</v>
      </c>
    </row>
    <row r="19" spans="2:28" ht="25.5">
      <c r="B19" s="4" t="s">
        <v>122</v>
      </c>
      <c r="C19" s="32">
        <v>83963</v>
      </c>
      <c r="D19" s="32">
        <v>54804</v>
      </c>
      <c r="E19" s="32">
        <v>29029</v>
      </c>
      <c r="F19" s="32">
        <v>45646</v>
      </c>
      <c r="G19" s="32">
        <v>29743</v>
      </c>
      <c r="H19" s="32">
        <v>35812</v>
      </c>
      <c r="I19" s="32">
        <v>16991</v>
      </c>
      <c r="J19" s="32">
        <v>10162</v>
      </c>
      <c r="K19" s="32">
        <v>46199</v>
      </c>
      <c r="L19" s="32">
        <v>21545</v>
      </c>
      <c r="M19" s="32">
        <v>20039</v>
      </c>
      <c r="N19" s="32">
        <v>113700</v>
      </c>
      <c r="O19" s="32">
        <v>164206</v>
      </c>
      <c r="P19" s="32">
        <v>83026</v>
      </c>
      <c r="Q19" s="32">
        <v>41598</v>
      </c>
      <c r="R19" s="32">
        <v>37367</v>
      </c>
      <c r="S19" s="32">
        <v>37577</v>
      </c>
      <c r="T19" s="32">
        <v>48593</v>
      </c>
      <c r="U19" s="32"/>
      <c r="V19" s="13"/>
      <c r="W19" s="3"/>
      <c r="X19" s="3"/>
      <c r="Y19" s="3"/>
      <c r="Z19" s="3"/>
      <c r="AA19" s="3"/>
      <c r="AB19" s="50">
        <v>920000</v>
      </c>
    </row>
    <row r="20" spans="2:28" ht="13.5" thickBot="1">
      <c r="B20" s="7" t="s">
        <v>672</v>
      </c>
      <c r="C20" s="38">
        <v>881393</v>
      </c>
      <c r="D20" s="38">
        <v>356663</v>
      </c>
      <c r="E20" s="38">
        <v>219005</v>
      </c>
      <c r="F20" s="38">
        <v>566373</v>
      </c>
      <c r="G20" s="38">
        <v>214655</v>
      </c>
      <c r="H20" s="38">
        <v>279200</v>
      </c>
      <c r="I20" s="38">
        <v>227635</v>
      </c>
      <c r="J20" s="38">
        <v>102933</v>
      </c>
      <c r="K20" s="38">
        <v>334673</v>
      </c>
      <c r="L20" s="38">
        <v>181725</v>
      </c>
      <c r="M20" s="38">
        <v>147515</v>
      </c>
      <c r="N20" s="38">
        <v>672270</v>
      </c>
      <c r="O20" s="38">
        <v>838060</v>
      </c>
      <c r="P20" s="38">
        <v>447335</v>
      </c>
      <c r="Q20" s="38">
        <v>339490</v>
      </c>
      <c r="R20" s="38">
        <v>231185</v>
      </c>
      <c r="S20" s="38">
        <v>257685</v>
      </c>
      <c r="T20" s="38">
        <v>302272</v>
      </c>
      <c r="U20" s="38"/>
      <c r="V20" s="59"/>
      <c r="W20" s="51"/>
      <c r="X20" s="51"/>
      <c r="Y20" s="51"/>
      <c r="Z20" s="51"/>
      <c r="AA20" s="51"/>
      <c r="AB20" s="28">
        <v>6600067</v>
      </c>
    </row>
    <row r="21" spans="2:28" ht="13.5" thickBot="1">
      <c r="B21" s="325" t="s">
        <v>109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7"/>
    </row>
    <row r="22" spans="2:28" ht="12.75">
      <c r="B22" s="19" t="s">
        <v>123</v>
      </c>
      <c r="C22" s="39">
        <v>1759275</v>
      </c>
      <c r="D22" s="39">
        <v>654521</v>
      </c>
      <c r="E22" s="39">
        <v>492344</v>
      </c>
      <c r="F22" s="39">
        <v>855404</v>
      </c>
      <c r="G22" s="39">
        <v>514807</v>
      </c>
      <c r="H22" s="39">
        <v>490960</v>
      </c>
      <c r="I22" s="39">
        <v>378729</v>
      </c>
      <c r="J22" s="39">
        <v>362455</v>
      </c>
      <c r="K22" s="39">
        <v>758753</v>
      </c>
      <c r="L22" s="39">
        <v>440206</v>
      </c>
      <c r="M22" s="39">
        <v>393194</v>
      </c>
      <c r="N22" s="39">
        <v>1149615</v>
      </c>
      <c r="O22" s="39">
        <v>1080495</v>
      </c>
      <c r="P22" s="39">
        <v>643565</v>
      </c>
      <c r="Q22" s="39">
        <v>727530</v>
      </c>
      <c r="R22" s="39">
        <v>479986</v>
      </c>
      <c r="S22" s="39">
        <v>682067</v>
      </c>
      <c r="T22" s="39">
        <v>501294</v>
      </c>
      <c r="U22" s="39"/>
      <c r="V22" s="86"/>
      <c r="W22" s="57"/>
      <c r="X22" s="57"/>
      <c r="Y22" s="57"/>
      <c r="Z22" s="57"/>
      <c r="AA22" s="57"/>
      <c r="AB22" s="186">
        <v>12365200</v>
      </c>
    </row>
    <row r="23" spans="2:28" ht="12.75">
      <c r="B23" s="4" t="s">
        <v>124</v>
      </c>
      <c r="C23" s="32">
        <v>4416509</v>
      </c>
      <c r="D23" s="32">
        <v>1894553</v>
      </c>
      <c r="E23" s="32">
        <v>961853</v>
      </c>
      <c r="F23" s="32">
        <v>1514672</v>
      </c>
      <c r="G23" s="32">
        <v>1216510</v>
      </c>
      <c r="H23" s="32">
        <v>952727</v>
      </c>
      <c r="I23" s="32">
        <v>693071</v>
      </c>
      <c r="J23" s="32">
        <v>619905</v>
      </c>
      <c r="K23" s="32">
        <v>1774471</v>
      </c>
      <c r="L23" s="32">
        <v>993591</v>
      </c>
      <c r="M23" s="32">
        <v>789772</v>
      </c>
      <c r="N23" s="32">
        <v>3981884</v>
      </c>
      <c r="O23" s="32">
        <v>3238624</v>
      </c>
      <c r="P23" s="32">
        <v>1988297</v>
      </c>
      <c r="Q23" s="32">
        <v>1765166</v>
      </c>
      <c r="R23" s="32">
        <v>1200921</v>
      </c>
      <c r="S23" s="32">
        <v>1330204</v>
      </c>
      <c r="T23" s="32">
        <v>1376440</v>
      </c>
      <c r="U23" s="32"/>
      <c r="V23" s="13"/>
      <c r="W23" s="3"/>
      <c r="X23" s="3"/>
      <c r="Y23" s="3"/>
      <c r="Z23" s="3"/>
      <c r="AA23" s="3"/>
      <c r="AB23" s="50">
        <v>30709170</v>
      </c>
    </row>
    <row r="24" spans="2:28" ht="25.5">
      <c r="B24" s="4" t="s">
        <v>125</v>
      </c>
      <c r="C24" s="32">
        <v>166268</v>
      </c>
      <c r="D24" s="32">
        <v>152218</v>
      </c>
      <c r="E24" s="32">
        <v>152218</v>
      </c>
      <c r="F24" s="32">
        <v>1118218</v>
      </c>
      <c r="G24" s="32">
        <v>143468</v>
      </c>
      <c r="H24" s="32">
        <v>152218</v>
      </c>
      <c r="I24" s="32">
        <v>1718968</v>
      </c>
      <c r="J24" s="32">
        <v>143468</v>
      </c>
      <c r="K24" s="32">
        <v>152218</v>
      </c>
      <c r="L24" s="32">
        <v>143468</v>
      </c>
      <c r="M24" s="32">
        <v>143468</v>
      </c>
      <c r="N24" s="32">
        <v>143468</v>
      </c>
      <c r="O24" s="32">
        <v>154803</v>
      </c>
      <c r="P24" s="32">
        <v>232218</v>
      </c>
      <c r="Q24" s="32">
        <v>152218</v>
      </c>
      <c r="R24" s="32">
        <v>143468</v>
      </c>
      <c r="S24" s="32">
        <v>432206</v>
      </c>
      <c r="T24" s="32">
        <v>143468</v>
      </c>
      <c r="U24" s="32"/>
      <c r="V24" s="13"/>
      <c r="W24" s="3"/>
      <c r="X24" s="3"/>
      <c r="Y24" s="3"/>
      <c r="Z24" s="3"/>
      <c r="AA24" s="3"/>
      <c r="AB24" s="50">
        <v>5588047</v>
      </c>
    </row>
    <row r="25" spans="2:28" ht="38.25">
      <c r="B25" s="4" t="s">
        <v>219</v>
      </c>
      <c r="C25" s="32">
        <v>1881923</v>
      </c>
      <c r="D25" s="32">
        <v>917559</v>
      </c>
      <c r="E25" s="32">
        <v>564576</v>
      </c>
      <c r="F25" s="32">
        <v>743919</v>
      </c>
      <c r="G25" s="32">
        <v>736988</v>
      </c>
      <c r="H25" s="32">
        <v>773986</v>
      </c>
      <c r="I25" s="32">
        <v>456251</v>
      </c>
      <c r="J25" s="32">
        <v>371965</v>
      </c>
      <c r="K25" s="32">
        <v>893628</v>
      </c>
      <c r="L25" s="32">
        <v>576710</v>
      </c>
      <c r="M25" s="32">
        <v>470758</v>
      </c>
      <c r="N25" s="32">
        <v>1612614</v>
      </c>
      <c r="O25" s="32">
        <v>1453126</v>
      </c>
      <c r="P25" s="32">
        <v>983195</v>
      </c>
      <c r="Q25" s="32">
        <v>971692</v>
      </c>
      <c r="R25" s="32">
        <v>658702</v>
      </c>
      <c r="S25" s="32">
        <v>702289</v>
      </c>
      <c r="T25" s="32">
        <v>697759</v>
      </c>
      <c r="U25" s="32"/>
      <c r="V25" s="13"/>
      <c r="W25" s="3"/>
      <c r="X25" s="3"/>
      <c r="Y25" s="3"/>
      <c r="Z25" s="3"/>
      <c r="AA25" s="3"/>
      <c r="AB25" s="50">
        <v>15467640</v>
      </c>
    </row>
    <row r="26" spans="2:28" ht="12.75">
      <c r="B26" s="4" t="s">
        <v>126</v>
      </c>
      <c r="C26" s="32">
        <v>1109200</v>
      </c>
      <c r="D26" s="32">
        <v>613964</v>
      </c>
      <c r="E26" s="32">
        <v>514590</v>
      </c>
      <c r="F26" s="32">
        <v>625181</v>
      </c>
      <c r="G26" s="32">
        <v>545866</v>
      </c>
      <c r="H26" s="32">
        <v>535159</v>
      </c>
      <c r="I26" s="32">
        <v>489027</v>
      </c>
      <c r="J26" s="32">
        <v>462240</v>
      </c>
      <c r="K26" s="32">
        <v>624781</v>
      </c>
      <c r="L26" s="32">
        <v>524263</v>
      </c>
      <c r="M26" s="32">
        <v>479858</v>
      </c>
      <c r="N26" s="32">
        <v>931468</v>
      </c>
      <c r="O26" s="32">
        <v>797699</v>
      </c>
      <c r="P26" s="32">
        <v>644473</v>
      </c>
      <c r="Q26" s="32">
        <v>644154</v>
      </c>
      <c r="R26" s="32">
        <v>529602</v>
      </c>
      <c r="S26" s="32">
        <v>557426</v>
      </c>
      <c r="T26" s="32">
        <v>560189</v>
      </c>
      <c r="U26" s="32"/>
      <c r="V26" s="13"/>
      <c r="W26" s="3"/>
      <c r="X26" s="3"/>
      <c r="Y26" s="3"/>
      <c r="Z26" s="3"/>
      <c r="AA26" s="3"/>
      <c r="AB26" s="50">
        <v>11189140</v>
      </c>
    </row>
    <row r="27" spans="2:28" ht="25.5">
      <c r="B27" s="4" t="s">
        <v>127</v>
      </c>
      <c r="C27" s="32"/>
      <c r="D27" s="32"/>
      <c r="E27" s="32"/>
      <c r="F27" s="32">
        <v>772000</v>
      </c>
      <c r="G27" s="32">
        <v>78600</v>
      </c>
      <c r="H27" s="3"/>
      <c r="I27" s="3"/>
      <c r="J27" s="32"/>
      <c r="K27" s="32"/>
      <c r="L27" s="32"/>
      <c r="M27" s="3"/>
      <c r="N27" s="3"/>
      <c r="O27" s="3"/>
      <c r="P27" s="3"/>
      <c r="Q27" s="3"/>
      <c r="R27" s="3"/>
      <c r="S27" s="3"/>
      <c r="T27" s="3"/>
      <c r="U27" s="3"/>
      <c r="V27" s="13"/>
      <c r="W27" s="3"/>
      <c r="X27" s="3"/>
      <c r="Y27" s="3"/>
      <c r="Z27" s="3"/>
      <c r="AA27" s="3"/>
      <c r="AB27" s="50">
        <v>850600</v>
      </c>
    </row>
    <row r="28" spans="2:28" ht="12.75">
      <c r="B28" s="4" t="s">
        <v>128</v>
      </c>
      <c r="C28" s="32"/>
      <c r="D28" s="32"/>
      <c r="E28" s="32"/>
      <c r="F28" s="32">
        <v>2540000</v>
      </c>
      <c r="G28" s="32"/>
      <c r="H28" s="3"/>
      <c r="I28" s="82"/>
      <c r="J28" s="3"/>
      <c r="K28" s="3"/>
      <c r="L28" s="32"/>
      <c r="M28" s="3"/>
      <c r="N28" s="3"/>
      <c r="O28" s="3"/>
      <c r="P28" s="3"/>
      <c r="Q28" s="3"/>
      <c r="R28" s="3"/>
      <c r="S28" s="3"/>
      <c r="T28" s="3"/>
      <c r="U28" s="3"/>
      <c r="V28" s="23"/>
      <c r="W28" s="3"/>
      <c r="X28" s="3"/>
      <c r="Y28" s="3"/>
      <c r="Z28" s="3"/>
      <c r="AA28" s="3"/>
      <c r="AB28" s="50">
        <v>2540000</v>
      </c>
    </row>
    <row r="29" spans="2:28" ht="12.75">
      <c r="B29" s="4" t="s">
        <v>129</v>
      </c>
      <c r="C29" s="32">
        <v>2144600</v>
      </c>
      <c r="D29" s="71">
        <v>168000</v>
      </c>
      <c r="E29" s="32">
        <v>73822800</v>
      </c>
      <c r="F29" s="32">
        <v>210800</v>
      </c>
      <c r="G29" s="32"/>
      <c r="H29" s="82">
        <v>500600</v>
      </c>
      <c r="I29" s="82">
        <v>232800</v>
      </c>
      <c r="J29" s="82">
        <v>342800</v>
      </c>
      <c r="K29" s="32">
        <v>497800</v>
      </c>
      <c r="L29" s="32">
        <v>249000</v>
      </c>
      <c r="M29" s="32">
        <v>541400</v>
      </c>
      <c r="N29" s="32">
        <v>354400</v>
      </c>
      <c r="O29" s="32">
        <v>246400</v>
      </c>
      <c r="P29" s="32">
        <v>238200</v>
      </c>
      <c r="Q29" s="32">
        <v>776000</v>
      </c>
      <c r="R29" s="32">
        <v>173200</v>
      </c>
      <c r="S29" s="32">
        <v>506000</v>
      </c>
      <c r="T29" s="32">
        <v>1601400</v>
      </c>
      <c r="U29" s="32"/>
      <c r="V29" s="18"/>
      <c r="W29" s="104"/>
      <c r="X29" s="3"/>
      <c r="Y29" s="3"/>
      <c r="Z29" s="3"/>
      <c r="AA29" s="3"/>
      <c r="AB29" s="50">
        <v>82606200</v>
      </c>
    </row>
    <row r="30" spans="2:28" ht="13.5" thickBot="1">
      <c r="B30" s="7" t="s">
        <v>313</v>
      </c>
      <c r="C30" s="38">
        <v>11477775</v>
      </c>
      <c r="D30" s="38">
        <v>4400815</v>
      </c>
      <c r="E30" s="38">
        <v>76508381</v>
      </c>
      <c r="F30" s="38">
        <v>8380194</v>
      </c>
      <c r="G30" s="38">
        <v>3236239</v>
      </c>
      <c r="H30" s="38">
        <v>3405650</v>
      </c>
      <c r="I30" s="38">
        <v>3968846</v>
      </c>
      <c r="J30" s="38">
        <v>2302833</v>
      </c>
      <c r="K30" s="38">
        <v>4701651</v>
      </c>
      <c r="L30" s="38">
        <v>2927238</v>
      </c>
      <c r="M30" s="38">
        <v>2818450</v>
      </c>
      <c r="N30" s="38">
        <v>8173449</v>
      </c>
      <c r="O30" s="38">
        <v>6971147</v>
      </c>
      <c r="P30" s="38">
        <v>4729948</v>
      </c>
      <c r="Q30" s="38">
        <v>5036760</v>
      </c>
      <c r="R30" s="38">
        <v>3185879</v>
      </c>
      <c r="S30" s="38">
        <v>4210192</v>
      </c>
      <c r="T30" s="38">
        <v>4880550</v>
      </c>
      <c r="U30" s="38"/>
      <c r="V30" s="81"/>
      <c r="W30" s="51"/>
      <c r="X30" s="51"/>
      <c r="Y30" s="51"/>
      <c r="Z30" s="51"/>
      <c r="AA30" s="51"/>
      <c r="AB30" s="28">
        <v>161315997</v>
      </c>
    </row>
    <row r="31" spans="2:28" ht="13.5" thickBot="1">
      <c r="B31" s="325" t="s">
        <v>110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7"/>
    </row>
    <row r="32" spans="2:28" ht="25.5">
      <c r="B32" s="19" t="s">
        <v>132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39">
        <v>2000000</v>
      </c>
      <c r="R32" s="39"/>
      <c r="S32" s="39"/>
      <c r="T32" s="39"/>
      <c r="U32" s="39"/>
      <c r="V32" s="80"/>
      <c r="W32" s="150"/>
      <c r="X32" s="57"/>
      <c r="Y32" s="57"/>
      <c r="Z32" s="57"/>
      <c r="AA32" s="57"/>
      <c r="AB32" s="186">
        <v>2000000</v>
      </c>
    </row>
    <row r="33" spans="2:28" ht="13.5" thickBot="1">
      <c r="B33" s="121" t="s">
        <v>314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>
        <v>2000000</v>
      </c>
      <c r="R33" s="38"/>
      <c r="S33" s="38"/>
      <c r="T33" s="38"/>
      <c r="U33" s="38"/>
      <c r="V33" s="102"/>
      <c r="W33" s="151"/>
      <c r="X33" s="51"/>
      <c r="Y33" s="51"/>
      <c r="Z33" s="51"/>
      <c r="AA33" s="51"/>
      <c r="AB33" s="28">
        <v>2000000</v>
      </c>
    </row>
    <row r="34" spans="2:28" ht="13.5" customHeight="1" thickBot="1">
      <c r="B34" s="325" t="s">
        <v>790</v>
      </c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7"/>
    </row>
    <row r="35" spans="2:28" ht="39.75" customHeight="1">
      <c r="B35" s="19" t="s">
        <v>139</v>
      </c>
      <c r="C35" s="39">
        <v>111000</v>
      </c>
      <c r="D35" s="39">
        <v>111000</v>
      </c>
      <c r="E35" s="39">
        <v>111000</v>
      </c>
      <c r="F35" s="39">
        <v>111000</v>
      </c>
      <c r="G35" s="39">
        <v>111000</v>
      </c>
      <c r="H35" s="39">
        <v>111000</v>
      </c>
      <c r="I35" s="39">
        <v>111000</v>
      </c>
      <c r="J35" s="39">
        <v>111000</v>
      </c>
      <c r="K35" s="39">
        <v>111000</v>
      </c>
      <c r="L35" s="39">
        <v>111000</v>
      </c>
      <c r="M35" s="39">
        <v>111000</v>
      </c>
      <c r="N35" s="39">
        <v>111000</v>
      </c>
      <c r="O35" s="39">
        <v>113000</v>
      </c>
      <c r="P35" s="39">
        <v>111000</v>
      </c>
      <c r="Q35" s="39">
        <v>111000</v>
      </c>
      <c r="R35" s="39">
        <v>111000</v>
      </c>
      <c r="S35" s="39">
        <v>111000</v>
      </c>
      <c r="T35" s="39">
        <v>111000</v>
      </c>
      <c r="U35" s="39"/>
      <c r="V35" s="64"/>
      <c r="W35" s="57"/>
      <c r="X35" s="57"/>
      <c r="Y35" s="57"/>
      <c r="Z35" s="57"/>
      <c r="AA35" s="57"/>
      <c r="AB35" s="186">
        <v>2000000</v>
      </c>
    </row>
    <row r="36" spans="2:28" ht="13.5" thickBot="1">
      <c r="B36" s="121" t="s">
        <v>315</v>
      </c>
      <c r="C36" s="38">
        <v>111000</v>
      </c>
      <c r="D36" s="38">
        <v>111000</v>
      </c>
      <c r="E36" s="38">
        <v>111000</v>
      </c>
      <c r="F36" s="38">
        <v>111000</v>
      </c>
      <c r="G36" s="38">
        <v>111000</v>
      </c>
      <c r="H36" s="38">
        <v>111000</v>
      </c>
      <c r="I36" s="38">
        <v>111000</v>
      </c>
      <c r="J36" s="38">
        <v>111000</v>
      </c>
      <c r="K36" s="38">
        <v>111000</v>
      </c>
      <c r="L36" s="38">
        <v>111000</v>
      </c>
      <c r="M36" s="38">
        <v>111000</v>
      </c>
      <c r="N36" s="38">
        <v>111000</v>
      </c>
      <c r="O36" s="38">
        <v>113000</v>
      </c>
      <c r="P36" s="38">
        <v>111000</v>
      </c>
      <c r="Q36" s="38">
        <v>111000</v>
      </c>
      <c r="R36" s="38">
        <v>111000</v>
      </c>
      <c r="S36" s="38">
        <v>111000</v>
      </c>
      <c r="T36" s="38">
        <v>111000</v>
      </c>
      <c r="U36" s="38"/>
      <c r="V36" s="51"/>
      <c r="W36" s="151"/>
      <c r="X36" s="102"/>
      <c r="Y36" s="151"/>
      <c r="Z36" s="51"/>
      <c r="AA36" s="51"/>
      <c r="AB36" s="28">
        <v>2000000</v>
      </c>
    </row>
    <row r="37" spans="2:28" ht="13.5" thickBot="1">
      <c r="B37" s="318" t="s">
        <v>421</v>
      </c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20"/>
    </row>
    <row r="38" spans="2:28" ht="13.5" thickBot="1">
      <c r="B38" s="199" t="s">
        <v>521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0">
        <v>89869142</v>
      </c>
      <c r="V38" s="200">
        <v>57288919</v>
      </c>
      <c r="W38" s="200">
        <v>109345116.00000001</v>
      </c>
      <c r="X38" s="200">
        <v>123326484</v>
      </c>
      <c r="Y38" s="200">
        <v>358900000</v>
      </c>
      <c r="Z38" s="200">
        <v>348984905</v>
      </c>
      <c r="AA38" s="200">
        <v>31167798748</v>
      </c>
      <c r="AB38" s="198">
        <v>32255513314</v>
      </c>
    </row>
    <row r="39" spans="2:28" ht="13.5" thickBot="1">
      <c r="B39" s="196" t="s">
        <v>357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197">
        <v>89869142</v>
      </c>
      <c r="V39" s="197">
        <v>57288919</v>
      </c>
      <c r="W39" s="197">
        <v>109345116.00000001</v>
      </c>
      <c r="X39" s="197">
        <v>123326484</v>
      </c>
      <c r="Y39" s="197">
        <v>358900000</v>
      </c>
      <c r="Z39" s="197">
        <v>348984905</v>
      </c>
      <c r="AA39" s="197">
        <v>31167798748</v>
      </c>
      <c r="AB39" s="198">
        <v>32255513314</v>
      </c>
    </row>
    <row r="40" spans="2:28" ht="13.5" thickBot="1">
      <c r="B40" s="202" t="s">
        <v>356</v>
      </c>
      <c r="C40" s="271">
        <v>35666745</v>
      </c>
      <c r="D40" s="271">
        <v>24246557</v>
      </c>
      <c r="E40" s="271">
        <v>87645032</v>
      </c>
      <c r="F40" s="271">
        <v>21855121</v>
      </c>
      <c r="G40" s="271">
        <v>19116778</v>
      </c>
      <c r="H40" s="271">
        <v>23670463</v>
      </c>
      <c r="I40" s="271">
        <v>12044294</v>
      </c>
      <c r="J40" s="271">
        <v>6686912</v>
      </c>
      <c r="K40" s="271">
        <v>23892931</v>
      </c>
      <c r="L40" s="271">
        <v>13843939</v>
      </c>
      <c r="M40" s="271">
        <v>11134122</v>
      </c>
      <c r="N40" s="271">
        <v>31235755</v>
      </c>
      <c r="O40" s="271">
        <v>40414635</v>
      </c>
      <c r="P40" s="271">
        <v>29234541</v>
      </c>
      <c r="Q40" s="271">
        <v>29309634</v>
      </c>
      <c r="R40" s="271">
        <v>15952077</v>
      </c>
      <c r="S40" s="271">
        <v>18091353</v>
      </c>
      <c r="T40" s="271">
        <v>26744545</v>
      </c>
      <c r="U40" s="271">
        <v>89869142</v>
      </c>
      <c r="V40" s="271">
        <v>57288919</v>
      </c>
      <c r="W40" s="271">
        <v>109345116.00000001</v>
      </c>
      <c r="X40" s="271">
        <v>123326484</v>
      </c>
      <c r="Y40" s="271">
        <v>358900000</v>
      </c>
      <c r="Z40" s="271">
        <v>348984905</v>
      </c>
      <c r="AA40" s="271">
        <v>31167798748</v>
      </c>
      <c r="AB40" s="300">
        <v>32726298748</v>
      </c>
    </row>
    <row r="41" spans="2:28" ht="12.75" customHeight="1">
      <c r="B41" s="335" t="s">
        <v>475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</row>
  </sheetData>
  <mergeCells count="8">
    <mergeCell ref="B41:AB41"/>
    <mergeCell ref="B2:AB2"/>
    <mergeCell ref="B4:AB4"/>
    <mergeCell ref="B12:AB12"/>
    <mergeCell ref="B21:AB21"/>
    <mergeCell ref="B31:AB31"/>
    <mergeCell ref="B34:AB34"/>
    <mergeCell ref="B37:AB37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"/>
  <dimension ref="B2:H13"/>
  <sheetViews>
    <sheetView workbookViewId="0" topLeftCell="B1">
      <selection activeCell="B3" sqref="B3"/>
    </sheetView>
  </sheetViews>
  <sheetFormatPr defaultColWidth="11.421875" defaultRowHeight="12.75"/>
  <cols>
    <col min="1" max="1" width="2.57421875" style="0" customWidth="1"/>
    <col min="2" max="2" width="43.140625" style="0" bestFit="1" customWidth="1"/>
    <col min="3" max="3" width="14.57421875" style="0" bestFit="1" customWidth="1"/>
    <col min="4" max="5" width="14.8515625" style="0" bestFit="1" customWidth="1"/>
    <col min="6" max="6" width="15.8515625" style="0" bestFit="1" customWidth="1"/>
    <col min="7" max="7" width="13.8515625" style="0" bestFit="1" customWidth="1"/>
    <col min="8" max="8" width="15.8515625" style="0" bestFit="1" customWidth="1"/>
  </cols>
  <sheetData>
    <row r="1" ht="13.5" thickBot="1"/>
    <row r="2" spans="2:8" ht="13.5" thickBot="1">
      <c r="B2" s="325" t="s">
        <v>678</v>
      </c>
      <c r="C2" s="326"/>
      <c r="D2" s="326"/>
      <c r="E2" s="326"/>
      <c r="F2" s="326"/>
      <c r="G2" s="326"/>
      <c r="H2" s="327"/>
    </row>
    <row r="3" spans="2:8" ht="90" thickBot="1">
      <c r="B3" s="75" t="s">
        <v>912</v>
      </c>
      <c r="C3" s="75" t="s">
        <v>178</v>
      </c>
      <c r="D3" s="75" t="s">
        <v>247</v>
      </c>
      <c r="E3" s="2" t="s">
        <v>680</v>
      </c>
      <c r="F3" s="2" t="s">
        <v>735</v>
      </c>
      <c r="G3" s="2" t="s">
        <v>736</v>
      </c>
      <c r="H3" s="108" t="s">
        <v>679</v>
      </c>
    </row>
    <row r="4" spans="2:8" ht="13.5" thickBot="1">
      <c r="B4" s="318" t="s">
        <v>790</v>
      </c>
      <c r="C4" s="319"/>
      <c r="D4" s="319"/>
      <c r="E4" s="319"/>
      <c r="F4" s="319"/>
      <c r="G4" s="319"/>
      <c r="H4" s="320"/>
    </row>
    <row r="5" spans="2:8" ht="38.25">
      <c r="B5" s="19" t="s">
        <v>139</v>
      </c>
      <c r="C5" s="39">
        <v>1087680</v>
      </c>
      <c r="D5" s="39"/>
      <c r="E5" s="57"/>
      <c r="F5" s="57"/>
      <c r="G5" s="57"/>
      <c r="H5" s="186">
        <v>1087680</v>
      </c>
    </row>
    <row r="6" spans="2:8" ht="12.75">
      <c r="B6" s="6" t="s">
        <v>734</v>
      </c>
      <c r="C6" s="32">
        <v>7943324263</v>
      </c>
      <c r="D6" s="32">
        <v>1308064427.9999998</v>
      </c>
      <c r="E6" s="3"/>
      <c r="F6" s="3"/>
      <c r="G6" s="3"/>
      <c r="H6" s="50">
        <v>9251388691</v>
      </c>
    </row>
    <row r="7" spans="2:8" ht="13.5" thickBot="1">
      <c r="B7" s="7" t="s">
        <v>315</v>
      </c>
      <c r="C7" s="38">
        <v>7944411943</v>
      </c>
      <c r="D7" s="38">
        <v>1308064427.9999998</v>
      </c>
      <c r="E7" s="51"/>
      <c r="F7" s="51"/>
      <c r="G7" s="51"/>
      <c r="H7" s="28">
        <v>9252476371</v>
      </c>
    </row>
    <row r="8" spans="2:8" ht="13.5" thickBot="1">
      <c r="B8" s="322" t="s">
        <v>421</v>
      </c>
      <c r="C8" s="323"/>
      <c r="D8" s="323"/>
      <c r="E8" s="323"/>
      <c r="F8" s="323"/>
      <c r="G8" s="323"/>
      <c r="H8" s="324"/>
    </row>
    <row r="9" spans="2:8" ht="12.75">
      <c r="B9" s="19" t="s">
        <v>300</v>
      </c>
      <c r="C9" s="57"/>
      <c r="D9" s="39">
        <v>5512929737.000001</v>
      </c>
      <c r="E9" s="39"/>
      <c r="F9" s="57"/>
      <c r="G9" s="57"/>
      <c r="H9" s="186">
        <v>5512929737.000001</v>
      </c>
    </row>
    <row r="10" spans="2:8" ht="12.75">
      <c r="B10" s="4" t="s">
        <v>731</v>
      </c>
      <c r="C10" s="3"/>
      <c r="D10" s="32">
        <v>19418661435.000004</v>
      </c>
      <c r="E10" s="32">
        <v>48580300000</v>
      </c>
      <c r="F10" s="32">
        <v>107829700000</v>
      </c>
      <c r="G10" s="32">
        <v>1400332457</v>
      </c>
      <c r="H10" s="50">
        <v>177228993892</v>
      </c>
    </row>
    <row r="11" spans="2:8" ht="12.75">
      <c r="B11" s="270" t="s">
        <v>357</v>
      </c>
      <c r="C11" s="104"/>
      <c r="D11" s="33">
        <v>24931591172.000004</v>
      </c>
      <c r="E11" s="33">
        <v>48580300000</v>
      </c>
      <c r="F11" s="33">
        <v>107829700000</v>
      </c>
      <c r="G11" s="33">
        <v>1400332457</v>
      </c>
      <c r="H11" s="50">
        <v>182741923629</v>
      </c>
    </row>
    <row r="12" spans="2:8" ht="13.5" thickBot="1">
      <c r="B12" s="26" t="s">
        <v>356</v>
      </c>
      <c r="C12" s="48">
        <v>7944411943</v>
      </c>
      <c r="D12" s="48">
        <v>26239655600.000004</v>
      </c>
      <c r="E12" s="38">
        <v>48580300000</v>
      </c>
      <c r="F12" s="38">
        <v>107829700000</v>
      </c>
      <c r="G12" s="38">
        <v>1400332457</v>
      </c>
      <c r="H12" s="301">
        <v>191994400000</v>
      </c>
    </row>
    <row r="13" spans="2:8" ht="21.75" customHeight="1">
      <c r="B13" s="335" t="s">
        <v>475</v>
      </c>
      <c r="C13" s="335"/>
      <c r="D13" s="335"/>
      <c r="E13" s="335"/>
      <c r="F13" s="335"/>
      <c r="G13" s="335"/>
      <c r="H13" s="335"/>
    </row>
  </sheetData>
  <mergeCells count="4">
    <mergeCell ref="B13:H13"/>
    <mergeCell ref="B2:H2"/>
    <mergeCell ref="B4:H4"/>
    <mergeCell ref="B8:H8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O189"/>
  <sheetViews>
    <sheetView workbookViewId="0" topLeftCell="J31">
      <selection activeCell="F7" sqref="F7"/>
    </sheetView>
  </sheetViews>
  <sheetFormatPr defaultColWidth="11.421875" defaultRowHeight="12.75"/>
  <cols>
    <col min="1" max="1" width="2.28125" style="0" customWidth="1"/>
    <col min="2" max="2" width="46.00390625" style="0" customWidth="1"/>
    <col min="3" max="3" width="12.28125" style="0" bestFit="1" customWidth="1"/>
    <col min="4" max="4" width="14.57421875" style="0" customWidth="1"/>
    <col min="5" max="5" width="13.140625" style="0" bestFit="1" customWidth="1"/>
    <col min="6" max="6" width="14.00390625" style="0" bestFit="1" customWidth="1"/>
    <col min="7" max="7" width="15.140625" style="0" bestFit="1" customWidth="1"/>
    <col min="8" max="8" width="12.57421875" style="0" bestFit="1" customWidth="1"/>
    <col min="9" max="9" width="12.28125" style="0" bestFit="1" customWidth="1"/>
    <col min="10" max="10" width="13.140625" style="0" customWidth="1"/>
    <col min="11" max="11" width="13.8515625" style="0" bestFit="1" customWidth="1"/>
  </cols>
  <sheetData>
    <row r="1" ht="13.5" thickBot="1">
      <c r="G1" t="s">
        <v>140</v>
      </c>
    </row>
    <row r="2" spans="2:11" ht="24.75" customHeight="1" thickBot="1">
      <c r="B2" s="325" t="s">
        <v>63</v>
      </c>
      <c r="C2" s="326"/>
      <c r="D2" s="326"/>
      <c r="E2" s="326"/>
      <c r="F2" s="326"/>
      <c r="G2" s="326"/>
      <c r="H2" s="326"/>
      <c r="I2" s="326"/>
      <c r="J2" s="326"/>
      <c r="K2" s="327"/>
    </row>
    <row r="3" spans="2:11" ht="64.5" thickBot="1">
      <c r="B3" s="75" t="s">
        <v>912</v>
      </c>
      <c r="C3" s="1" t="s">
        <v>864</v>
      </c>
      <c r="D3" s="1" t="s">
        <v>865</v>
      </c>
      <c r="E3" s="1" t="s">
        <v>62</v>
      </c>
      <c r="F3" s="1" t="s">
        <v>383</v>
      </c>
      <c r="G3" s="1" t="s">
        <v>691</v>
      </c>
      <c r="H3" s="1" t="s">
        <v>65</v>
      </c>
      <c r="I3" s="1" t="s">
        <v>866</v>
      </c>
      <c r="J3" s="2" t="s">
        <v>692</v>
      </c>
      <c r="K3" s="49" t="s">
        <v>64</v>
      </c>
    </row>
    <row r="4" spans="2:11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20"/>
    </row>
    <row r="5" spans="2:11" ht="13.5" customHeight="1">
      <c r="B5" s="19" t="s">
        <v>111</v>
      </c>
      <c r="C5" s="37">
        <v>21356312</v>
      </c>
      <c r="D5" s="39">
        <v>38282558</v>
      </c>
      <c r="E5" s="39">
        <v>6771082</v>
      </c>
      <c r="F5" s="53">
        <v>12116643</v>
      </c>
      <c r="G5" s="53">
        <v>4532027</v>
      </c>
      <c r="H5" s="54">
        <v>10293441</v>
      </c>
      <c r="I5" s="53">
        <v>9382977</v>
      </c>
      <c r="J5" s="53">
        <v>7845951</v>
      </c>
      <c r="K5" s="186">
        <v>110580991</v>
      </c>
    </row>
    <row r="6" spans="2:12" ht="12.75">
      <c r="B6" s="4" t="s">
        <v>112</v>
      </c>
      <c r="C6" s="36"/>
      <c r="D6" s="32">
        <v>22840400</v>
      </c>
      <c r="E6" s="32"/>
      <c r="F6" s="42"/>
      <c r="G6" s="42" t="s">
        <v>140</v>
      </c>
      <c r="H6" s="52"/>
      <c r="I6" s="42"/>
      <c r="J6" s="42"/>
      <c r="K6" s="50">
        <v>22840400</v>
      </c>
      <c r="L6" t="s">
        <v>140</v>
      </c>
    </row>
    <row r="7" spans="2:11" ht="12.75">
      <c r="B7" s="4" t="s">
        <v>113</v>
      </c>
      <c r="C7" s="36">
        <v>3161900</v>
      </c>
      <c r="D7" s="32">
        <v>34411067</v>
      </c>
      <c r="E7" s="32">
        <v>971133</v>
      </c>
      <c r="F7" s="42">
        <v>1717840</v>
      </c>
      <c r="G7" s="42">
        <v>637583</v>
      </c>
      <c r="H7" s="52">
        <v>1547555</v>
      </c>
      <c r="I7" s="42">
        <v>40242541</v>
      </c>
      <c r="J7" s="42">
        <v>7511900</v>
      </c>
      <c r="K7" s="50">
        <v>90201519</v>
      </c>
    </row>
    <row r="8" spans="2:12" ht="25.5">
      <c r="B8" s="4" t="s">
        <v>114</v>
      </c>
      <c r="C8" s="36">
        <v>13486807</v>
      </c>
      <c r="D8" s="32">
        <v>24544789</v>
      </c>
      <c r="E8" s="32">
        <v>4979279</v>
      </c>
      <c r="F8" s="42">
        <v>9189864</v>
      </c>
      <c r="G8" s="42">
        <v>3986341</v>
      </c>
      <c r="H8" s="52">
        <v>9627832</v>
      </c>
      <c r="I8" s="42">
        <v>8240996</v>
      </c>
      <c r="J8" s="42">
        <v>4109539</v>
      </c>
      <c r="K8" s="50">
        <v>78165447</v>
      </c>
      <c r="L8" t="s">
        <v>140</v>
      </c>
    </row>
    <row r="9" spans="2:11" ht="13.5" customHeight="1">
      <c r="B9" s="4" t="s">
        <v>115</v>
      </c>
      <c r="C9" s="36">
        <v>71203149</v>
      </c>
      <c r="D9" s="32">
        <v>118913784</v>
      </c>
      <c r="E9" s="32">
        <v>28360693</v>
      </c>
      <c r="F9" s="42">
        <v>51825866</v>
      </c>
      <c r="G9" s="42">
        <v>24879129</v>
      </c>
      <c r="H9" s="52">
        <v>53893329</v>
      </c>
      <c r="I9" s="42">
        <v>203848790</v>
      </c>
      <c r="J9" s="42">
        <v>53442351</v>
      </c>
      <c r="K9" s="50">
        <v>606367091</v>
      </c>
    </row>
    <row r="10" spans="2:11" ht="12.75">
      <c r="B10" s="4" t="s">
        <v>359</v>
      </c>
      <c r="C10" s="36"/>
      <c r="D10" s="32">
        <v>8582100</v>
      </c>
      <c r="E10" s="32"/>
      <c r="F10" s="42"/>
      <c r="G10" s="42"/>
      <c r="H10" s="52"/>
      <c r="I10" s="3"/>
      <c r="J10" s="42"/>
      <c r="K10" s="50">
        <v>8582100</v>
      </c>
    </row>
    <row r="11" spans="2:11" ht="13.5" thickBot="1">
      <c r="B11" s="7" t="s">
        <v>911</v>
      </c>
      <c r="C11" s="38">
        <v>109208168</v>
      </c>
      <c r="D11" s="38">
        <v>247574698</v>
      </c>
      <c r="E11" s="55">
        <v>41082187</v>
      </c>
      <c r="F11" s="55">
        <v>74850213</v>
      </c>
      <c r="G11" s="55">
        <v>34035080</v>
      </c>
      <c r="H11" s="56">
        <v>75362157</v>
      </c>
      <c r="I11" s="55">
        <v>261715304</v>
      </c>
      <c r="J11" s="55">
        <v>72909741</v>
      </c>
      <c r="K11" s="28">
        <v>916737548</v>
      </c>
    </row>
    <row r="12" spans="2:11" s="41" customFormat="1" ht="13.5" thickBot="1">
      <c r="B12" s="322" t="s">
        <v>584</v>
      </c>
      <c r="C12" s="323"/>
      <c r="D12" s="323"/>
      <c r="E12" s="323"/>
      <c r="F12" s="323"/>
      <c r="G12" s="323"/>
      <c r="H12" s="323"/>
      <c r="I12" s="323"/>
      <c r="J12" s="323"/>
      <c r="K12" s="324"/>
    </row>
    <row r="13" spans="2:11" ht="12.75" customHeight="1">
      <c r="B13" s="19" t="s">
        <v>117</v>
      </c>
      <c r="C13" s="37">
        <v>259598</v>
      </c>
      <c r="D13" s="39">
        <v>5346186</v>
      </c>
      <c r="E13" s="39">
        <v>253329</v>
      </c>
      <c r="F13" s="57">
        <v>1756158</v>
      </c>
      <c r="G13" s="53">
        <v>45321</v>
      </c>
      <c r="H13" s="39">
        <v>295956</v>
      </c>
      <c r="I13" s="53">
        <v>3357386</v>
      </c>
      <c r="J13" s="53">
        <v>2219673</v>
      </c>
      <c r="K13" s="186">
        <v>13533607</v>
      </c>
    </row>
    <row r="14" spans="2:11" ht="12.75">
      <c r="B14" s="4" t="s">
        <v>118</v>
      </c>
      <c r="C14" s="36">
        <v>280213</v>
      </c>
      <c r="D14" s="32">
        <v>6848938</v>
      </c>
      <c r="E14" s="32">
        <v>91208</v>
      </c>
      <c r="F14" s="3">
        <v>359332</v>
      </c>
      <c r="G14" s="42">
        <v>357880</v>
      </c>
      <c r="H14" s="32">
        <v>244824</v>
      </c>
      <c r="I14" s="42">
        <v>14961050</v>
      </c>
      <c r="J14" s="42">
        <v>11360696</v>
      </c>
      <c r="K14" s="50">
        <v>34504141</v>
      </c>
    </row>
    <row r="15" spans="2:11" ht="12.75">
      <c r="B15" s="4" t="s">
        <v>119</v>
      </c>
      <c r="C15" s="36">
        <v>135520</v>
      </c>
      <c r="D15" s="32">
        <v>172915</v>
      </c>
      <c r="E15" s="32">
        <v>27775</v>
      </c>
      <c r="F15" s="3">
        <v>17907</v>
      </c>
      <c r="G15" s="42">
        <v>14516</v>
      </c>
      <c r="H15" s="32">
        <v>383190</v>
      </c>
      <c r="I15" s="42">
        <v>5667556</v>
      </c>
      <c r="J15" s="42">
        <v>1503819</v>
      </c>
      <c r="K15" s="50">
        <v>7923198</v>
      </c>
    </row>
    <row r="16" spans="2:11" ht="12.75">
      <c r="B16" s="4" t="s">
        <v>120</v>
      </c>
      <c r="C16" s="36">
        <v>158531</v>
      </c>
      <c r="D16" s="32">
        <v>129712</v>
      </c>
      <c r="E16" s="32">
        <v>55000</v>
      </c>
      <c r="F16" s="3">
        <v>24082</v>
      </c>
      <c r="G16" s="42">
        <v>62229</v>
      </c>
      <c r="H16" s="32">
        <v>204492</v>
      </c>
      <c r="I16" s="42">
        <v>14116540</v>
      </c>
      <c r="J16" s="42">
        <v>879641</v>
      </c>
      <c r="K16" s="50">
        <v>15630227</v>
      </c>
    </row>
    <row r="17" spans="2:11" ht="25.5">
      <c r="B17" s="4" t="s">
        <v>671</v>
      </c>
      <c r="C17" s="36"/>
      <c r="D17" s="32">
        <v>1324</v>
      </c>
      <c r="E17" s="32"/>
      <c r="F17" s="3"/>
      <c r="G17" s="42"/>
      <c r="H17" s="32">
        <v>576</v>
      </c>
      <c r="I17" s="42">
        <v>12848492</v>
      </c>
      <c r="J17" s="42">
        <v>388293</v>
      </c>
      <c r="K17" s="50">
        <v>13238685</v>
      </c>
    </row>
    <row r="18" spans="1:11" ht="12.75">
      <c r="A18" t="s">
        <v>140</v>
      </c>
      <c r="B18" s="4" t="s">
        <v>121</v>
      </c>
      <c r="C18" s="36">
        <v>440007</v>
      </c>
      <c r="D18" s="32">
        <v>1213785</v>
      </c>
      <c r="E18" s="32">
        <v>267753</v>
      </c>
      <c r="F18" s="3">
        <v>596279</v>
      </c>
      <c r="G18" s="42">
        <v>389785</v>
      </c>
      <c r="H18" s="32">
        <v>1358409</v>
      </c>
      <c r="I18" s="42">
        <v>7586796</v>
      </c>
      <c r="J18" s="42">
        <v>34388138</v>
      </c>
      <c r="K18" s="50">
        <v>46240952</v>
      </c>
    </row>
    <row r="19" spans="2:11" ht="25.5">
      <c r="B19" s="4" t="s">
        <v>122</v>
      </c>
      <c r="C19" s="36">
        <v>67976</v>
      </c>
      <c r="D19" s="32">
        <v>1160015</v>
      </c>
      <c r="E19" s="32">
        <v>3538</v>
      </c>
      <c r="F19" s="3"/>
      <c r="G19" s="42">
        <v>3538</v>
      </c>
      <c r="H19" s="32">
        <v>45292</v>
      </c>
      <c r="I19" s="42">
        <v>6914387</v>
      </c>
      <c r="J19" s="42">
        <v>2261491</v>
      </c>
      <c r="K19" s="50">
        <v>10456237</v>
      </c>
    </row>
    <row r="20" spans="2:11" ht="25.5">
      <c r="B20" s="4" t="s">
        <v>673</v>
      </c>
      <c r="C20" s="36"/>
      <c r="D20" s="32"/>
      <c r="E20" s="32"/>
      <c r="F20" s="3"/>
      <c r="G20" s="42"/>
      <c r="H20" s="32"/>
      <c r="I20" s="42">
        <v>111228</v>
      </c>
      <c r="J20" s="42"/>
      <c r="K20" s="50">
        <v>111228</v>
      </c>
    </row>
    <row r="21" spans="2:11" ht="13.5" thickBot="1">
      <c r="B21" s="7" t="s">
        <v>672</v>
      </c>
      <c r="C21" s="38">
        <v>1341845</v>
      </c>
      <c r="D21" s="58">
        <v>14872875</v>
      </c>
      <c r="E21" s="55">
        <v>698603</v>
      </c>
      <c r="F21" s="59">
        <v>2753758</v>
      </c>
      <c r="G21" s="55">
        <v>873269</v>
      </c>
      <c r="H21" s="56">
        <v>2532739</v>
      </c>
      <c r="I21" s="56">
        <v>65563435</v>
      </c>
      <c r="J21" s="55">
        <v>53001751</v>
      </c>
      <c r="K21" s="28">
        <v>141638275</v>
      </c>
    </row>
    <row r="22" spans="2:11" s="41" customFormat="1" ht="15" customHeight="1" thickBot="1">
      <c r="B22" s="322" t="s">
        <v>109</v>
      </c>
      <c r="C22" s="323"/>
      <c r="D22" s="323"/>
      <c r="E22" s="323"/>
      <c r="F22" s="323"/>
      <c r="G22" s="323"/>
      <c r="H22" s="323"/>
      <c r="I22" s="323"/>
      <c r="J22" s="323"/>
      <c r="K22" s="324"/>
    </row>
    <row r="23" spans="2:11" ht="12.75">
      <c r="B23" s="19" t="s">
        <v>123</v>
      </c>
      <c r="C23" s="37">
        <v>10246547</v>
      </c>
      <c r="D23" s="39">
        <v>7895775</v>
      </c>
      <c r="E23" s="39">
        <v>1699316</v>
      </c>
      <c r="F23" s="57">
        <v>7386424</v>
      </c>
      <c r="G23" s="53">
        <v>2723012</v>
      </c>
      <c r="H23" s="39">
        <v>3824532</v>
      </c>
      <c r="I23" s="53">
        <v>12028227</v>
      </c>
      <c r="J23" s="53">
        <v>2842698</v>
      </c>
      <c r="K23" s="186">
        <v>48646531</v>
      </c>
    </row>
    <row r="24" spans="2:11" ht="12.75">
      <c r="B24" s="4" t="s">
        <v>124</v>
      </c>
      <c r="C24" s="36">
        <v>500000</v>
      </c>
      <c r="D24" s="32">
        <v>608598</v>
      </c>
      <c r="E24" s="32">
        <v>29231</v>
      </c>
      <c r="F24" s="3">
        <v>10082209</v>
      </c>
      <c r="G24" s="42">
        <v>18455</v>
      </c>
      <c r="H24" s="32">
        <v>78427</v>
      </c>
      <c r="I24" s="42">
        <v>961585</v>
      </c>
      <c r="J24" s="42">
        <v>90541</v>
      </c>
      <c r="K24" s="50">
        <v>12369046</v>
      </c>
    </row>
    <row r="25" spans="2:11" ht="23.25" customHeight="1">
      <c r="B25" s="4" t="s">
        <v>125</v>
      </c>
      <c r="C25" s="36">
        <v>2266259</v>
      </c>
      <c r="D25" s="32">
        <v>2480471</v>
      </c>
      <c r="E25" s="32">
        <v>39019204</v>
      </c>
      <c r="F25" s="3">
        <v>5813805</v>
      </c>
      <c r="G25" s="42">
        <v>193172</v>
      </c>
      <c r="H25" s="32">
        <v>4688250</v>
      </c>
      <c r="I25" s="42">
        <v>104112</v>
      </c>
      <c r="J25" s="42">
        <v>7716621</v>
      </c>
      <c r="K25" s="50">
        <v>62281894</v>
      </c>
    </row>
    <row r="26" spans="2:11" ht="24.75" customHeight="1">
      <c r="B26" s="4" t="s">
        <v>219</v>
      </c>
      <c r="C26" s="36">
        <v>693199</v>
      </c>
      <c r="D26" s="32">
        <v>8502257</v>
      </c>
      <c r="E26" s="32">
        <v>423403</v>
      </c>
      <c r="F26" s="3">
        <v>1645430</v>
      </c>
      <c r="G26" s="42">
        <v>263089</v>
      </c>
      <c r="H26" s="32">
        <v>1186493</v>
      </c>
      <c r="I26" s="42">
        <v>2669834</v>
      </c>
      <c r="J26" s="42">
        <v>51422302</v>
      </c>
      <c r="K26" s="50">
        <v>66806007</v>
      </c>
    </row>
    <row r="27" spans="2:11" ht="15" customHeight="1">
      <c r="B27" s="4" t="s">
        <v>126</v>
      </c>
      <c r="C27" s="36">
        <v>1905684</v>
      </c>
      <c r="D27" s="32">
        <v>6883500</v>
      </c>
      <c r="E27" s="32">
        <v>552713</v>
      </c>
      <c r="F27" s="3">
        <v>1184720</v>
      </c>
      <c r="G27" s="42">
        <v>488148</v>
      </c>
      <c r="H27" s="32">
        <v>967479</v>
      </c>
      <c r="I27" s="42">
        <v>5336816</v>
      </c>
      <c r="J27" s="42">
        <v>125276256</v>
      </c>
      <c r="K27" s="50">
        <v>142595316</v>
      </c>
    </row>
    <row r="28" spans="2:11" ht="25.5" customHeight="1">
      <c r="B28" s="4" t="s">
        <v>127</v>
      </c>
      <c r="C28" s="36">
        <v>833192</v>
      </c>
      <c r="D28" s="32">
        <v>633434</v>
      </c>
      <c r="E28" s="32">
        <v>6812464</v>
      </c>
      <c r="F28" s="3">
        <v>395197</v>
      </c>
      <c r="G28" s="42">
        <v>30510</v>
      </c>
      <c r="H28" s="32"/>
      <c r="I28" s="3"/>
      <c r="J28" s="42"/>
      <c r="K28" s="50">
        <v>8704797</v>
      </c>
    </row>
    <row r="29" spans="2:11" ht="12.75">
      <c r="B29" s="4" t="s">
        <v>128</v>
      </c>
      <c r="C29" s="36"/>
      <c r="D29" s="32"/>
      <c r="E29" s="32">
        <v>40170000</v>
      </c>
      <c r="F29" s="3"/>
      <c r="G29" s="42"/>
      <c r="H29" s="32">
        <v>199083</v>
      </c>
      <c r="I29" s="3"/>
      <c r="J29" s="3"/>
      <c r="K29" s="50">
        <v>40369083</v>
      </c>
    </row>
    <row r="30" spans="2:11" ht="12.75">
      <c r="B30" s="4" t="s">
        <v>129</v>
      </c>
      <c r="C30" s="36">
        <v>3390775</v>
      </c>
      <c r="D30" s="32">
        <v>1715306</v>
      </c>
      <c r="E30" s="32">
        <v>13102251</v>
      </c>
      <c r="F30" s="3">
        <v>13941911</v>
      </c>
      <c r="G30" s="42">
        <v>874705</v>
      </c>
      <c r="H30" s="32">
        <v>6728862</v>
      </c>
      <c r="I30" s="42">
        <v>96495224</v>
      </c>
      <c r="J30" s="42">
        <v>10945650</v>
      </c>
      <c r="K30" s="50">
        <v>147194684</v>
      </c>
    </row>
    <row r="31" spans="2:11" ht="15" customHeight="1" thickBot="1">
      <c r="B31" s="7" t="s">
        <v>313</v>
      </c>
      <c r="C31" s="38">
        <v>19835656</v>
      </c>
      <c r="D31" s="58">
        <v>28719341</v>
      </c>
      <c r="E31" s="55">
        <v>101808582</v>
      </c>
      <c r="F31" s="60">
        <v>40449696</v>
      </c>
      <c r="G31" s="55">
        <v>4591091</v>
      </c>
      <c r="H31" s="56">
        <v>17673126</v>
      </c>
      <c r="I31" s="55">
        <v>117595798</v>
      </c>
      <c r="J31" s="55">
        <v>198294068</v>
      </c>
      <c r="K31" s="28">
        <v>528967358</v>
      </c>
    </row>
    <row r="32" spans="2:11" ht="15" customHeight="1" thickBot="1">
      <c r="B32" s="322" t="s">
        <v>110</v>
      </c>
      <c r="C32" s="323"/>
      <c r="D32" s="323"/>
      <c r="E32" s="323"/>
      <c r="F32" s="323"/>
      <c r="G32" s="323"/>
      <c r="H32" s="323"/>
      <c r="I32" s="323"/>
      <c r="J32" s="323"/>
      <c r="K32" s="324"/>
    </row>
    <row r="33" spans="2:11" s="41" customFormat="1" ht="12.75">
      <c r="B33" s="19" t="s">
        <v>131</v>
      </c>
      <c r="C33" s="62"/>
      <c r="D33" s="39">
        <v>1378000</v>
      </c>
      <c r="E33" s="63"/>
      <c r="F33" s="62"/>
      <c r="G33" s="62"/>
      <c r="H33" s="63"/>
      <c r="I33" s="39">
        <v>648203</v>
      </c>
      <c r="J33" s="39">
        <v>339136</v>
      </c>
      <c r="K33" s="206">
        <v>2365339</v>
      </c>
    </row>
    <row r="34" spans="2:11" s="41" customFormat="1" ht="25.5" customHeight="1">
      <c r="B34" s="4" t="s">
        <v>132</v>
      </c>
      <c r="C34" s="61"/>
      <c r="D34" s="32">
        <v>6126300</v>
      </c>
      <c r="E34" s="61"/>
      <c r="F34" s="61"/>
      <c r="G34" s="61"/>
      <c r="H34" s="61"/>
      <c r="I34" s="32">
        <v>5488449</v>
      </c>
      <c r="J34" s="32">
        <v>664419</v>
      </c>
      <c r="K34" s="207">
        <v>12279168</v>
      </c>
    </row>
    <row r="35" spans="2:11" ht="12.75" customHeight="1">
      <c r="B35" s="4" t="s">
        <v>133</v>
      </c>
      <c r="C35" s="3"/>
      <c r="D35" s="32">
        <v>375100</v>
      </c>
      <c r="E35" s="3"/>
      <c r="F35" s="3"/>
      <c r="G35" s="3"/>
      <c r="H35" s="3"/>
      <c r="I35" s="32">
        <v>2100492</v>
      </c>
      <c r="J35" s="32">
        <v>424328</v>
      </c>
      <c r="K35" s="50">
        <v>2899920</v>
      </c>
    </row>
    <row r="36" spans="2:11" ht="12.75">
      <c r="B36" s="4" t="s">
        <v>486</v>
      </c>
      <c r="C36" s="3"/>
      <c r="D36" s="32"/>
      <c r="E36" s="3"/>
      <c r="F36" s="3"/>
      <c r="G36" s="3"/>
      <c r="H36" s="3"/>
      <c r="I36" s="32">
        <v>410213</v>
      </c>
      <c r="J36" s="32">
        <v>475349</v>
      </c>
      <c r="K36" s="50">
        <v>885562</v>
      </c>
    </row>
    <row r="37" spans="2:11" ht="12.75">
      <c r="B37" s="4" t="s">
        <v>487</v>
      </c>
      <c r="C37" s="3"/>
      <c r="D37" s="32"/>
      <c r="E37" s="3"/>
      <c r="F37" s="3"/>
      <c r="G37" s="3"/>
      <c r="H37" s="3"/>
      <c r="I37" s="32">
        <v>1243</v>
      </c>
      <c r="J37" s="32">
        <v>1731963</v>
      </c>
      <c r="K37" s="50">
        <v>1733206</v>
      </c>
    </row>
    <row r="38" spans="2:11" ht="12.75">
      <c r="B38" s="4" t="s">
        <v>921</v>
      </c>
      <c r="C38" s="3"/>
      <c r="D38" s="32"/>
      <c r="E38" s="3"/>
      <c r="F38" s="3"/>
      <c r="G38" s="3"/>
      <c r="H38" s="3"/>
      <c r="I38" s="32"/>
      <c r="J38" s="32">
        <v>38379</v>
      </c>
      <c r="K38" s="50">
        <v>38379</v>
      </c>
    </row>
    <row r="39" spans="2:11" ht="12.75">
      <c r="B39" s="4" t="s">
        <v>810</v>
      </c>
      <c r="C39" s="3"/>
      <c r="D39" s="32"/>
      <c r="E39" s="3"/>
      <c r="F39" s="3"/>
      <c r="G39" s="3"/>
      <c r="H39" s="3"/>
      <c r="I39" s="32"/>
      <c r="J39" s="32">
        <v>474026</v>
      </c>
      <c r="K39" s="50">
        <v>474026</v>
      </c>
    </row>
    <row r="40" spans="2:11" ht="12" customHeight="1" thickBot="1">
      <c r="B40" s="7" t="s">
        <v>314</v>
      </c>
      <c r="C40" s="51"/>
      <c r="D40" s="58">
        <v>7879400</v>
      </c>
      <c r="E40" s="51"/>
      <c r="F40" s="51"/>
      <c r="G40" s="51"/>
      <c r="H40" s="51"/>
      <c r="I40" s="65">
        <v>8648600</v>
      </c>
      <c r="J40" s="65">
        <v>4147600</v>
      </c>
      <c r="K40" s="28">
        <v>20675600</v>
      </c>
    </row>
    <row r="41" spans="2:11" ht="15" customHeight="1" thickBot="1">
      <c r="B41" s="322" t="s">
        <v>790</v>
      </c>
      <c r="C41" s="323"/>
      <c r="D41" s="323"/>
      <c r="E41" s="323"/>
      <c r="F41" s="323"/>
      <c r="G41" s="323"/>
      <c r="H41" s="323"/>
      <c r="I41" s="323"/>
      <c r="J41" s="323"/>
      <c r="K41" s="324"/>
    </row>
    <row r="42" spans="2:11" ht="39.75" customHeight="1" thickBot="1">
      <c r="B42" s="199" t="s">
        <v>139</v>
      </c>
      <c r="C42" s="204"/>
      <c r="D42" s="200">
        <v>500000</v>
      </c>
      <c r="E42" s="204"/>
      <c r="F42" s="204"/>
      <c r="G42" s="204"/>
      <c r="H42" s="204"/>
      <c r="I42" s="205"/>
      <c r="J42" s="204"/>
      <c r="K42" s="198">
        <v>500000</v>
      </c>
    </row>
    <row r="43" spans="2:11" ht="13.5" customHeight="1" thickBot="1">
      <c r="B43" s="196" t="s">
        <v>315</v>
      </c>
      <c r="C43" s="204"/>
      <c r="D43" s="197">
        <v>500000</v>
      </c>
      <c r="E43" s="204"/>
      <c r="F43" s="204"/>
      <c r="G43" s="204"/>
      <c r="H43" s="204"/>
      <c r="I43" s="204"/>
      <c r="J43" s="204"/>
      <c r="K43" s="198">
        <v>500000</v>
      </c>
    </row>
    <row r="44" spans="2:15" s="41" customFormat="1" ht="13.5" thickBot="1">
      <c r="B44" s="202" t="s">
        <v>356</v>
      </c>
      <c r="C44" s="203">
        <v>130385669</v>
      </c>
      <c r="D44" s="203">
        <v>299546314</v>
      </c>
      <c r="E44" s="203">
        <v>143589372</v>
      </c>
      <c r="F44" s="203">
        <v>118053667</v>
      </c>
      <c r="G44" s="203">
        <v>39499440</v>
      </c>
      <c r="H44" s="203">
        <v>95568022</v>
      </c>
      <c r="I44" s="203">
        <v>453523137</v>
      </c>
      <c r="J44" s="203">
        <v>328353160</v>
      </c>
      <c r="K44" s="296">
        <v>1608518781</v>
      </c>
      <c r="O44" s="41" t="s">
        <v>140</v>
      </c>
    </row>
    <row r="45" spans="2:11" ht="23.25" customHeight="1">
      <c r="B45" s="328" t="s">
        <v>475</v>
      </c>
      <c r="C45" s="328"/>
      <c r="D45" s="328"/>
      <c r="E45" s="328"/>
      <c r="F45" s="328"/>
      <c r="G45" s="328"/>
      <c r="H45" s="328"/>
      <c r="I45" s="328"/>
      <c r="J45" s="328"/>
      <c r="K45" s="328"/>
    </row>
    <row r="46" spans="3:4" ht="12.75">
      <c r="C46" s="34"/>
      <c r="D46" t="s">
        <v>140</v>
      </c>
    </row>
    <row r="52" s="41" customFormat="1" ht="12.75"/>
    <row r="59" s="41" customFormat="1" ht="12.75"/>
    <row r="69" s="41" customFormat="1" ht="12.75"/>
    <row r="70" s="41" customFormat="1" ht="12.75"/>
    <row r="76" s="41" customFormat="1" ht="12.75"/>
    <row r="84" s="41" customFormat="1" ht="12.75"/>
    <row r="91" ht="12.75">
      <c r="D91" s="3"/>
    </row>
    <row r="94" s="41" customFormat="1" ht="12.75"/>
    <row r="95" s="41" customFormat="1" ht="12.75"/>
    <row r="101" s="41" customFormat="1" ht="12.75"/>
    <row r="110" s="41" customFormat="1" ht="12.75"/>
    <row r="120" s="41" customFormat="1" ht="12.75"/>
    <row r="121" s="41" customFormat="1" ht="12.75"/>
    <row r="127" s="41" customFormat="1" ht="12.75"/>
    <row r="132" ht="30.75" customHeight="1"/>
    <row r="137" s="41" customFormat="1" ht="12.75"/>
    <row r="142" ht="15" customHeight="1"/>
    <row r="145" s="41" customFormat="1" ht="12.75"/>
    <row r="153" s="41" customFormat="1" ht="12.75"/>
    <row r="154" s="41" customFormat="1" ht="12.75"/>
    <row r="160" s="41" customFormat="1" ht="12.75"/>
    <row r="169" s="41" customFormat="1" ht="12.75"/>
    <row r="174" ht="18.75" customHeight="1"/>
    <row r="189" ht="12.75">
      <c r="C189" s="16"/>
    </row>
  </sheetData>
  <mergeCells count="7">
    <mergeCell ref="B2:K2"/>
    <mergeCell ref="B45:K45"/>
    <mergeCell ref="B4:K4"/>
    <mergeCell ref="B12:K12"/>
    <mergeCell ref="B22:K22"/>
    <mergeCell ref="B32:K32"/>
    <mergeCell ref="B41:K41"/>
  </mergeCells>
  <printOptions/>
  <pageMargins left="0.75" right="0.75" top="1" bottom="1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2:BT50"/>
  <sheetViews>
    <sheetView workbookViewId="0" topLeftCell="BL1">
      <selection activeCell="BR3" sqref="BR3"/>
    </sheetView>
  </sheetViews>
  <sheetFormatPr defaultColWidth="11.421875" defaultRowHeight="12.75"/>
  <cols>
    <col min="1" max="1" width="3.140625" style="0" customWidth="1"/>
    <col min="2" max="2" width="45.8515625" style="0" customWidth="1"/>
    <col min="3" max="3" width="11.28125" style="0" bestFit="1" customWidth="1"/>
    <col min="4" max="4" width="14.140625" style="0" bestFit="1" customWidth="1"/>
    <col min="5" max="5" width="13.421875" style="0" bestFit="1" customWidth="1"/>
    <col min="6" max="6" width="11.28125" style="0" bestFit="1" customWidth="1"/>
    <col min="7" max="7" width="16.28125" style="0" bestFit="1" customWidth="1"/>
    <col min="8" max="8" width="12.421875" style="0" bestFit="1" customWidth="1"/>
    <col min="9" max="12" width="11.28125" style="0" bestFit="1" customWidth="1"/>
    <col min="13" max="13" width="11.57421875" style="0" customWidth="1"/>
    <col min="14" max="16" width="11.28125" style="0" bestFit="1" customWidth="1"/>
    <col min="17" max="17" width="11.57421875" style="0" customWidth="1"/>
    <col min="18" max="20" width="11.28125" style="0" bestFit="1" customWidth="1"/>
    <col min="21" max="21" width="11.57421875" style="0" customWidth="1"/>
    <col min="22" max="34" width="11.28125" style="0" bestFit="1" customWidth="1"/>
    <col min="35" max="35" width="11.57421875" style="0" customWidth="1"/>
    <col min="36" max="36" width="11.140625" style="0" customWidth="1"/>
    <col min="37" max="38" width="11.28125" style="0" bestFit="1" customWidth="1"/>
    <col min="39" max="39" width="13.57421875" style="0" customWidth="1"/>
    <col min="40" max="40" width="12.28125" style="0" bestFit="1" customWidth="1"/>
    <col min="41" max="41" width="11.28125" style="0" bestFit="1" customWidth="1"/>
    <col min="42" max="42" width="14.57421875" style="0" bestFit="1" customWidth="1"/>
    <col min="43" max="43" width="13.8515625" style="0" bestFit="1" customWidth="1"/>
    <col min="44" max="44" width="12.57421875" style="0" bestFit="1" customWidth="1"/>
    <col min="45" max="45" width="14.57421875" style="0" customWidth="1"/>
    <col min="46" max="46" width="17.8515625" style="0" customWidth="1"/>
    <col min="47" max="47" width="11.28125" style="0" bestFit="1" customWidth="1"/>
    <col min="48" max="48" width="13.8515625" style="0" bestFit="1" customWidth="1"/>
    <col min="49" max="49" width="11.28125" style="0" bestFit="1" customWidth="1"/>
    <col min="50" max="50" width="10.28125" style="0" bestFit="1" customWidth="1"/>
    <col min="51" max="51" width="11.28125" style="0" bestFit="1" customWidth="1"/>
    <col min="52" max="52" width="13.8515625" style="0" bestFit="1" customWidth="1"/>
    <col min="53" max="53" width="12.28125" style="0" bestFit="1" customWidth="1"/>
    <col min="54" max="54" width="12.28125" style="0" customWidth="1"/>
    <col min="55" max="55" width="11.28125" style="0" bestFit="1" customWidth="1"/>
    <col min="56" max="56" width="13.140625" style="0" customWidth="1"/>
    <col min="57" max="57" width="14.00390625" style="0" bestFit="1" customWidth="1"/>
    <col min="58" max="58" width="12.8515625" style="0" customWidth="1"/>
    <col min="59" max="59" width="15.00390625" style="0" bestFit="1" customWidth="1"/>
    <col min="60" max="60" width="14.00390625" style="0" bestFit="1" customWidth="1"/>
    <col min="61" max="61" width="11.57421875" style="0" bestFit="1" customWidth="1"/>
    <col min="62" max="62" width="14.28125" style="0" bestFit="1" customWidth="1"/>
    <col min="63" max="63" width="15.00390625" style="0" bestFit="1" customWidth="1"/>
    <col min="64" max="64" width="13.8515625" style="0" bestFit="1" customWidth="1"/>
    <col min="65" max="65" width="14.8515625" style="0" bestFit="1" customWidth="1"/>
    <col min="66" max="66" width="18.7109375" style="0" bestFit="1" customWidth="1"/>
    <col min="67" max="69" width="12.28125" style="0" bestFit="1" customWidth="1"/>
    <col min="70" max="70" width="13.8515625" style="0" bestFit="1" customWidth="1"/>
    <col min="71" max="71" width="13.7109375" style="0" customWidth="1"/>
    <col min="72" max="72" width="14.8515625" style="0" bestFit="1" customWidth="1"/>
    <col min="73" max="73" width="16.8515625" style="0" customWidth="1"/>
  </cols>
  <sheetData>
    <row r="1" ht="13.5" thickBot="1"/>
    <row r="2" spans="2:72" ht="13.5" thickBot="1">
      <c r="B2" s="325" t="s">
        <v>682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7"/>
    </row>
    <row r="3" spans="2:72" ht="90" thickBot="1">
      <c r="B3" s="221" t="s">
        <v>912</v>
      </c>
      <c r="C3" s="185" t="s">
        <v>141</v>
      </c>
      <c r="D3" s="185" t="s">
        <v>711</v>
      </c>
      <c r="E3" s="185" t="s">
        <v>1083</v>
      </c>
      <c r="F3" s="185" t="s">
        <v>485</v>
      </c>
      <c r="G3" s="185" t="s">
        <v>1084</v>
      </c>
      <c r="H3" s="185" t="s">
        <v>983</v>
      </c>
      <c r="I3" s="185" t="s">
        <v>953</v>
      </c>
      <c r="J3" s="185" t="s">
        <v>954</v>
      </c>
      <c r="K3" s="185" t="s">
        <v>955</v>
      </c>
      <c r="L3" s="185" t="s">
        <v>956</v>
      </c>
      <c r="M3" s="185" t="s">
        <v>957</v>
      </c>
      <c r="N3" s="185" t="s">
        <v>958</v>
      </c>
      <c r="O3" s="185" t="s">
        <v>959</v>
      </c>
      <c r="P3" s="185" t="s">
        <v>960</v>
      </c>
      <c r="Q3" s="185" t="s">
        <v>961</v>
      </c>
      <c r="R3" s="185" t="s">
        <v>962</v>
      </c>
      <c r="S3" s="185" t="s">
        <v>963</v>
      </c>
      <c r="T3" s="185" t="s">
        <v>964</v>
      </c>
      <c r="U3" s="185" t="s">
        <v>965</v>
      </c>
      <c r="V3" s="185" t="s">
        <v>966</v>
      </c>
      <c r="W3" s="185" t="s">
        <v>967</v>
      </c>
      <c r="X3" s="185" t="s">
        <v>968</v>
      </c>
      <c r="Y3" s="185" t="s">
        <v>969</v>
      </c>
      <c r="Z3" s="185" t="s">
        <v>970</v>
      </c>
      <c r="AA3" s="185" t="s">
        <v>971</v>
      </c>
      <c r="AB3" s="185" t="s">
        <v>972</v>
      </c>
      <c r="AC3" s="185" t="s">
        <v>973</v>
      </c>
      <c r="AD3" s="185" t="s">
        <v>974</v>
      </c>
      <c r="AE3" s="185" t="s">
        <v>975</v>
      </c>
      <c r="AF3" s="185" t="s">
        <v>976</v>
      </c>
      <c r="AG3" s="185" t="s">
        <v>977</v>
      </c>
      <c r="AH3" s="185" t="s">
        <v>978</v>
      </c>
      <c r="AI3" s="185" t="s">
        <v>979</v>
      </c>
      <c r="AJ3" s="185" t="s">
        <v>980</v>
      </c>
      <c r="AK3" s="185" t="s">
        <v>981</v>
      </c>
      <c r="AL3" s="185" t="s">
        <v>982</v>
      </c>
      <c r="AM3" s="185" t="s">
        <v>1089</v>
      </c>
      <c r="AN3" s="185" t="s">
        <v>1090</v>
      </c>
      <c r="AO3" s="185" t="s">
        <v>1091</v>
      </c>
      <c r="AP3" s="185" t="s">
        <v>1092</v>
      </c>
      <c r="AQ3" s="185" t="s">
        <v>1093</v>
      </c>
      <c r="AR3" s="185" t="s">
        <v>1094</v>
      </c>
      <c r="AS3" s="185" t="s">
        <v>1095</v>
      </c>
      <c r="AT3" s="185" t="s">
        <v>1096</v>
      </c>
      <c r="AU3" s="185" t="s">
        <v>1097</v>
      </c>
      <c r="AV3" s="185" t="s">
        <v>1098</v>
      </c>
      <c r="AW3" s="185" t="s">
        <v>1099</v>
      </c>
      <c r="AX3" s="185" t="s">
        <v>1100</v>
      </c>
      <c r="AY3" s="185" t="s">
        <v>292</v>
      </c>
      <c r="AZ3" s="185" t="s">
        <v>704</v>
      </c>
      <c r="BA3" s="185" t="s">
        <v>493</v>
      </c>
      <c r="BB3" s="185" t="s">
        <v>293</v>
      </c>
      <c r="BC3" s="185" t="s">
        <v>381</v>
      </c>
      <c r="BD3" s="185" t="s">
        <v>1102</v>
      </c>
      <c r="BE3" s="185" t="s">
        <v>1103</v>
      </c>
      <c r="BF3" s="185" t="s">
        <v>1104</v>
      </c>
      <c r="BG3" s="185" t="s">
        <v>1105</v>
      </c>
      <c r="BH3" s="185" t="s">
        <v>1106</v>
      </c>
      <c r="BI3" s="185" t="s">
        <v>1107</v>
      </c>
      <c r="BJ3" s="185" t="s">
        <v>984</v>
      </c>
      <c r="BK3" s="185" t="s">
        <v>1108</v>
      </c>
      <c r="BL3" s="185" t="s">
        <v>1109</v>
      </c>
      <c r="BM3" s="185" t="s">
        <v>1111</v>
      </c>
      <c r="BN3" s="185" t="s">
        <v>1112</v>
      </c>
      <c r="BO3" s="185" t="s">
        <v>1113</v>
      </c>
      <c r="BP3" s="185" t="s">
        <v>1114</v>
      </c>
      <c r="BQ3" s="185" t="s">
        <v>1115</v>
      </c>
      <c r="BR3" s="185" t="s">
        <v>1116</v>
      </c>
      <c r="BS3" s="217" t="s">
        <v>1117</v>
      </c>
      <c r="BT3" s="108" t="s">
        <v>681</v>
      </c>
    </row>
    <row r="4" spans="2:72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20"/>
    </row>
    <row r="5" spans="2:72" ht="13.5" customHeight="1">
      <c r="B5" s="19" t="s">
        <v>111</v>
      </c>
      <c r="C5" s="37">
        <v>7361096</v>
      </c>
      <c r="D5" s="37">
        <v>3666280</v>
      </c>
      <c r="E5" s="37">
        <v>5601956</v>
      </c>
      <c r="F5" s="37">
        <v>6404790</v>
      </c>
      <c r="G5" s="37">
        <v>1670373</v>
      </c>
      <c r="H5" s="37">
        <v>3769089</v>
      </c>
      <c r="I5" s="37">
        <v>3526524</v>
      </c>
      <c r="J5" s="37">
        <v>4239729</v>
      </c>
      <c r="K5" s="37">
        <v>6926285</v>
      </c>
      <c r="L5" s="37">
        <v>2928171</v>
      </c>
      <c r="M5" s="37">
        <v>4100121</v>
      </c>
      <c r="N5" s="37">
        <v>6633123</v>
      </c>
      <c r="O5" s="37">
        <v>4261610</v>
      </c>
      <c r="P5" s="37">
        <v>5912241</v>
      </c>
      <c r="Q5" s="37">
        <v>5213580</v>
      </c>
      <c r="R5" s="37">
        <v>5380451</v>
      </c>
      <c r="S5" s="37">
        <v>4329490</v>
      </c>
      <c r="T5" s="37">
        <v>4326393</v>
      </c>
      <c r="U5" s="37">
        <v>4491361</v>
      </c>
      <c r="V5" s="37">
        <v>5426931</v>
      </c>
      <c r="W5" s="37">
        <v>4214633</v>
      </c>
      <c r="X5" s="37">
        <v>5304994</v>
      </c>
      <c r="Y5" s="37">
        <v>2822736</v>
      </c>
      <c r="Z5" s="37">
        <v>5974246</v>
      </c>
      <c r="AA5" s="37">
        <v>4011712</v>
      </c>
      <c r="AB5" s="37">
        <v>4770373</v>
      </c>
      <c r="AC5" s="37">
        <v>4132712</v>
      </c>
      <c r="AD5" s="37">
        <v>3435986</v>
      </c>
      <c r="AE5" s="37">
        <v>3859731</v>
      </c>
      <c r="AF5" s="37">
        <v>3286736</v>
      </c>
      <c r="AG5" s="37">
        <v>6401697</v>
      </c>
      <c r="AH5" s="37">
        <v>4662744</v>
      </c>
      <c r="AI5" s="37">
        <v>4379608</v>
      </c>
      <c r="AJ5" s="37">
        <v>7422770</v>
      </c>
      <c r="AK5" s="37">
        <v>7670150</v>
      </c>
      <c r="AL5" s="37">
        <v>6013528</v>
      </c>
      <c r="AM5" s="37">
        <v>2021570</v>
      </c>
      <c r="AN5" s="37">
        <v>4911361</v>
      </c>
      <c r="AO5" s="37">
        <v>6554429</v>
      </c>
      <c r="AP5" s="37">
        <v>7379212</v>
      </c>
      <c r="AQ5" s="37">
        <v>5925970</v>
      </c>
      <c r="AR5" s="37">
        <v>9638808</v>
      </c>
      <c r="AS5" s="37">
        <v>7155707</v>
      </c>
      <c r="AT5" s="37">
        <v>10110697</v>
      </c>
      <c r="AU5" s="37">
        <v>6484644</v>
      </c>
      <c r="AV5" s="37">
        <v>5777200</v>
      </c>
      <c r="AW5" s="37">
        <v>6077701</v>
      </c>
      <c r="AX5" s="37"/>
      <c r="AY5" s="37">
        <v>2219941</v>
      </c>
      <c r="AZ5" s="37">
        <v>10475792</v>
      </c>
      <c r="BA5" s="37">
        <v>20132651</v>
      </c>
      <c r="BB5" s="37">
        <v>39197286</v>
      </c>
      <c r="BC5" s="37">
        <v>6114932</v>
      </c>
      <c r="BD5" s="37">
        <v>3412071</v>
      </c>
      <c r="BE5" s="37">
        <v>4533507</v>
      </c>
      <c r="BF5" s="37">
        <v>5538669</v>
      </c>
      <c r="BG5" s="37">
        <v>1960237</v>
      </c>
      <c r="BH5" s="37">
        <v>1842797</v>
      </c>
      <c r="BI5" s="37">
        <v>1156346</v>
      </c>
      <c r="BJ5" s="37">
        <v>2125842</v>
      </c>
      <c r="BK5" s="37">
        <v>2356977</v>
      </c>
      <c r="BL5" s="37"/>
      <c r="BM5" s="86"/>
      <c r="BN5" s="57"/>
      <c r="BO5" s="57"/>
      <c r="BP5" s="57"/>
      <c r="BQ5" s="57"/>
      <c r="BR5" s="57"/>
      <c r="BS5" s="57"/>
      <c r="BT5" s="186">
        <v>347638297</v>
      </c>
    </row>
    <row r="6" spans="1:72" ht="12.75">
      <c r="A6" t="s">
        <v>140</v>
      </c>
      <c r="B6" s="4" t="s">
        <v>112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>
        <v>50635704</v>
      </c>
      <c r="BC6" s="36"/>
      <c r="BD6" s="3"/>
      <c r="BE6" s="3"/>
      <c r="BF6" s="3"/>
      <c r="BG6" s="3"/>
      <c r="BH6" s="3"/>
      <c r="BI6" s="3"/>
      <c r="BJ6" s="3"/>
      <c r="BK6" s="3"/>
      <c r="BL6" s="3"/>
      <c r="BM6" s="13"/>
      <c r="BN6" s="3"/>
      <c r="BO6" s="3"/>
      <c r="BP6" s="3"/>
      <c r="BQ6" s="3"/>
      <c r="BR6" s="3"/>
      <c r="BS6" s="3"/>
      <c r="BT6" s="50">
        <v>50635704</v>
      </c>
    </row>
    <row r="7" spans="2:72" ht="12.75">
      <c r="B7" s="4" t="s">
        <v>113</v>
      </c>
      <c r="C7" s="36">
        <v>1061647</v>
      </c>
      <c r="D7" s="36">
        <v>556189</v>
      </c>
      <c r="E7" s="36">
        <v>826221</v>
      </c>
      <c r="F7" s="36">
        <v>933374</v>
      </c>
      <c r="G7" s="36">
        <v>233233</v>
      </c>
      <c r="H7" s="36">
        <v>577189</v>
      </c>
      <c r="I7" s="36">
        <v>537606</v>
      </c>
      <c r="J7" s="36">
        <v>653817</v>
      </c>
      <c r="K7" s="36">
        <v>1079350</v>
      </c>
      <c r="L7" s="36">
        <v>445133</v>
      </c>
      <c r="M7" s="36">
        <v>626309</v>
      </c>
      <c r="N7" s="36">
        <v>1033364</v>
      </c>
      <c r="O7" s="36">
        <v>649080</v>
      </c>
      <c r="P7" s="36">
        <v>919170</v>
      </c>
      <c r="Q7" s="36">
        <v>801131</v>
      </c>
      <c r="R7" s="36">
        <v>831644</v>
      </c>
      <c r="S7" s="36">
        <v>668155</v>
      </c>
      <c r="T7" s="36">
        <v>663799</v>
      </c>
      <c r="U7" s="36">
        <v>689638</v>
      </c>
      <c r="V7" s="36">
        <v>844241</v>
      </c>
      <c r="W7" s="36">
        <v>649154</v>
      </c>
      <c r="X7" s="36">
        <v>821851</v>
      </c>
      <c r="Y7" s="36">
        <v>426836</v>
      </c>
      <c r="Z7" s="36">
        <v>927944</v>
      </c>
      <c r="AA7" s="36">
        <v>616686</v>
      </c>
      <c r="AB7" s="36">
        <v>737918</v>
      </c>
      <c r="AC7" s="36">
        <v>638983</v>
      </c>
      <c r="AD7" s="36">
        <v>515404</v>
      </c>
      <c r="AE7" s="36">
        <v>592467</v>
      </c>
      <c r="AF7" s="36">
        <v>498033</v>
      </c>
      <c r="AG7" s="36">
        <v>994760</v>
      </c>
      <c r="AH7" s="36">
        <v>718980</v>
      </c>
      <c r="AI7" s="36">
        <v>668874</v>
      </c>
      <c r="AJ7" s="36">
        <v>1156902</v>
      </c>
      <c r="AK7" s="36">
        <v>1201732</v>
      </c>
      <c r="AL7" s="36">
        <v>932104</v>
      </c>
      <c r="AM7" s="36">
        <v>283068</v>
      </c>
      <c r="AN7" s="36">
        <v>735750</v>
      </c>
      <c r="AO7" s="36">
        <v>975229</v>
      </c>
      <c r="AP7" s="36">
        <v>1078330</v>
      </c>
      <c r="AQ7" s="36">
        <v>834524</v>
      </c>
      <c r="AR7" s="36">
        <v>1412900</v>
      </c>
      <c r="AS7" s="36">
        <v>1090600</v>
      </c>
      <c r="AT7" s="36">
        <v>1574406</v>
      </c>
      <c r="AU7" s="36">
        <v>1007883</v>
      </c>
      <c r="AV7" s="36">
        <v>883518</v>
      </c>
      <c r="AW7" s="36">
        <v>939696</v>
      </c>
      <c r="AX7" s="36"/>
      <c r="AY7" s="36">
        <v>318390</v>
      </c>
      <c r="AZ7" s="36">
        <v>1574330</v>
      </c>
      <c r="BA7" s="36">
        <v>3074704</v>
      </c>
      <c r="BB7" s="36">
        <v>16693134</v>
      </c>
      <c r="BC7" s="36">
        <v>913085</v>
      </c>
      <c r="BD7" s="36">
        <v>495822</v>
      </c>
      <c r="BE7" s="36">
        <v>654176</v>
      </c>
      <c r="BF7" s="36">
        <v>841466</v>
      </c>
      <c r="BG7" s="36">
        <v>277712</v>
      </c>
      <c r="BH7" s="36">
        <v>255944</v>
      </c>
      <c r="BI7" s="36">
        <v>161750</v>
      </c>
      <c r="BJ7" s="36">
        <v>297550</v>
      </c>
      <c r="BK7" s="36">
        <v>328504</v>
      </c>
      <c r="BL7" s="36"/>
      <c r="BM7" s="13"/>
      <c r="BN7" s="3"/>
      <c r="BO7" s="3"/>
      <c r="BP7" s="3"/>
      <c r="BQ7" s="3"/>
      <c r="BR7" s="3"/>
      <c r="BS7" s="3"/>
      <c r="BT7" s="50">
        <v>63431389</v>
      </c>
    </row>
    <row r="8" spans="2:72" ht="25.5">
      <c r="B8" s="4" t="s">
        <v>114</v>
      </c>
      <c r="C8" s="36">
        <v>4437168</v>
      </c>
      <c r="D8" s="36">
        <v>1642874</v>
      </c>
      <c r="E8" s="36">
        <v>3019514</v>
      </c>
      <c r="F8" s="36">
        <v>3612213</v>
      </c>
      <c r="G8" s="36">
        <v>1226228</v>
      </c>
      <c r="H8" s="36">
        <v>1493539</v>
      </c>
      <c r="I8" s="36">
        <v>1390821</v>
      </c>
      <c r="J8" s="36">
        <v>1586779</v>
      </c>
      <c r="K8" s="36">
        <v>2227266</v>
      </c>
      <c r="L8" s="36">
        <v>1249387</v>
      </c>
      <c r="M8" s="36">
        <v>1555399</v>
      </c>
      <c r="N8" s="36">
        <v>2194549</v>
      </c>
      <c r="O8" s="36">
        <v>1701336</v>
      </c>
      <c r="P8" s="36">
        <v>1988126</v>
      </c>
      <c r="Q8" s="36">
        <v>1920138</v>
      </c>
      <c r="R8" s="36">
        <v>1893668</v>
      </c>
      <c r="S8" s="36">
        <v>1612126</v>
      </c>
      <c r="T8" s="36">
        <v>1677878</v>
      </c>
      <c r="U8" s="36">
        <v>1685185</v>
      </c>
      <c r="V8" s="36">
        <v>1840756</v>
      </c>
      <c r="W8" s="36">
        <v>1563701</v>
      </c>
      <c r="X8" s="36">
        <v>1837955</v>
      </c>
      <c r="Y8" s="36">
        <v>1238253</v>
      </c>
      <c r="Z8" s="36">
        <v>2026579</v>
      </c>
      <c r="AA8" s="36">
        <v>1524693</v>
      </c>
      <c r="AB8" s="36">
        <v>1700297</v>
      </c>
      <c r="AC8" s="36">
        <v>1516209</v>
      </c>
      <c r="AD8" s="36">
        <v>1516872</v>
      </c>
      <c r="AE8" s="36">
        <v>1479518</v>
      </c>
      <c r="AF8" s="36">
        <v>1366200</v>
      </c>
      <c r="AG8" s="36">
        <v>2141216</v>
      </c>
      <c r="AH8" s="36">
        <v>1745239</v>
      </c>
      <c r="AI8" s="36">
        <v>1686404</v>
      </c>
      <c r="AJ8" s="36">
        <v>2422527</v>
      </c>
      <c r="AK8" s="36">
        <v>2398837</v>
      </c>
      <c r="AL8" s="36">
        <v>2024297</v>
      </c>
      <c r="AM8" s="36">
        <v>1457933</v>
      </c>
      <c r="AN8" s="36">
        <v>2346862</v>
      </c>
      <c r="AO8" s="36">
        <v>2931645</v>
      </c>
      <c r="AP8" s="36">
        <v>4117237</v>
      </c>
      <c r="AQ8" s="36">
        <v>3730030</v>
      </c>
      <c r="AR8" s="36">
        <v>4626196</v>
      </c>
      <c r="AS8" s="36">
        <v>3353821</v>
      </c>
      <c r="AT8" s="36">
        <v>3369910</v>
      </c>
      <c r="AU8" s="36">
        <v>2322414</v>
      </c>
      <c r="AV8" s="36">
        <v>2441182</v>
      </c>
      <c r="AW8" s="36">
        <v>2282131</v>
      </c>
      <c r="AX8" s="36"/>
      <c r="AY8" s="36">
        <v>1434835</v>
      </c>
      <c r="AZ8" s="36">
        <v>4435321</v>
      </c>
      <c r="BA8" s="36">
        <v>7128256</v>
      </c>
      <c r="BB8" s="36">
        <v>11348642</v>
      </c>
      <c r="BC8" s="36">
        <v>2712191</v>
      </c>
      <c r="BD8" s="36">
        <v>1889135</v>
      </c>
      <c r="BE8" s="36">
        <v>2739668</v>
      </c>
      <c r="BF8" s="36">
        <v>2437445</v>
      </c>
      <c r="BG8" s="36">
        <v>1289228</v>
      </c>
      <c r="BH8" s="36">
        <v>1380531</v>
      </c>
      <c r="BI8" s="36">
        <v>900264</v>
      </c>
      <c r="BJ8" s="36">
        <v>1628325</v>
      </c>
      <c r="BK8" s="36">
        <v>1728539</v>
      </c>
      <c r="BL8" s="36"/>
      <c r="BM8" s="13"/>
      <c r="BN8" s="3"/>
      <c r="BO8" s="3"/>
      <c r="BP8" s="3"/>
      <c r="BQ8" s="3"/>
      <c r="BR8" s="3"/>
      <c r="BS8" s="3"/>
      <c r="BT8" s="50">
        <v>142175488</v>
      </c>
    </row>
    <row r="9" spans="2:72" ht="12.75" customHeight="1">
      <c r="B9" s="4" t="s">
        <v>115</v>
      </c>
      <c r="C9" s="36">
        <v>19013503</v>
      </c>
      <c r="D9" s="36">
        <v>7091237</v>
      </c>
      <c r="E9" s="36">
        <v>14394296</v>
      </c>
      <c r="F9" s="36">
        <v>17026203</v>
      </c>
      <c r="G9" s="36">
        <v>6718837</v>
      </c>
      <c r="H9" s="36">
        <v>5602834</v>
      </c>
      <c r="I9" s="36">
        <v>4971376</v>
      </c>
      <c r="J9" s="36">
        <v>5670868</v>
      </c>
      <c r="K9" s="36">
        <v>6278576</v>
      </c>
      <c r="L9" s="36">
        <v>5066339</v>
      </c>
      <c r="M9" s="36">
        <v>5261659</v>
      </c>
      <c r="N9" s="36">
        <v>6727797</v>
      </c>
      <c r="O9" s="36">
        <v>6204808</v>
      </c>
      <c r="P9" s="36">
        <v>6145591</v>
      </c>
      <c r="Q9" s="36">
        <v>6408954</v>
      </c>
      <c r="R9" s="36">
        <v>6119122</v>
      </c>
      <c r="S9" s="36">
        <v>5714246</v>
      </c>
      <c r="T9" s="36">
        <v>6205651</v>
      </c>
      <c r="U9" s="36">
        <v>5815777</v>
      </c>
      <c r="V9" s="36">
        <v>5908277</v>
      </c>
      <c r="W9" s="36">
        <v>5494295</v>
      </c>
      <c r="X9" s="36">
        <v>5943578</v>
      </c>
      <c r="Y9" s="36">
        <v>5049125</v>
      </c>
      <c r="Z9" s="36">
        <v>6401462</v>
      </c>
      <c r="AA9" s="36">
        <v>5507687</v>
      </c>
      <c r="AB9" s="36">
        <v>5672425</v>
      </c>
      <c r="AC9" s="36">
        <v>5331961</v>
      </c>
      <c r="AD9" s="36">
        <v>5889110</v>
      </c>
      <c r="AE9" s="36">
        <v>5396360</v>
      </c>
      <c r="AF9" s="36">
        <v>5202258</v>
      </c>
      <c r="AG9" s="36">
        <v>6411172</v>
      </c>
      <c r="AH9" s="36">
        <v>6295356</v>
      </c>
      <c r="AI9" s="36">
        <v>5929737</v>
      </c>
      <c r="AJ9" s="36">
        <v>7180008</v>
      </c>
      <c r="AK9" s="36">
        <v>6665420</v>
      </c>
      <c r="AL9" s="36">
        <v>6072489</v>
      </c>
      <c r="AM9" s="36">
        <v>8280242</v>
      </c>
      <c r="AN9" s="36">
        <v>10293097</v>
      </c>
      <c r="AO9" s="36">
        <v>10952218</v>
      </c>
      <c r="AP9" s="36">
        <v>19367586</v>
      </c>
      <c r="AQ9" s="36">
        <v>17229224</v>
      </c>
      <c r="AR9" s="36">
        <v>17719359</v>
      </c>
      <c r="AS9" s="36">
        <v>16484349</v>
      </c>
      <c r="AT9" s="36">
        <v>10567436</v>
      </c>
      <c r="AU9" s="36">
        <v>8339832</v>
      </c>
      <c r="AV9" s="36">
        <v>9963359</v>
      </c>
      <c r="AW9" s="36">
        <v>8567873</v>
      </c>
      <c r="AX9" s="36"/>
      <c r="AY9" s="36">
        <v>7753973</v>
      </c>
      <c r="AZ9" s="36">
        <v>15985442</v>
      </c>
      <c r="BA9" s="36">
        <v>20280567</v>
      </c>
      <c r="BB9" s="36">
        <v>58470411</v>
      </c>
      <c r="BC9" s="36">
        <v>10227800</v>
      </c>
      <c r="BD9" s="36">
        <v>8639486</v>
      </c>
      <c r="BE9" s="36">
        <v>13375840</v>
      </c>
      <c r="BF9" s="36">
        <v>10196234</v>
      </c>
      <c r="BG9" s="36">
        <v>6809728</v>
      </c>
      <c r="BH9" s="36">
        <v>7590423</v>
      </c>
      <c r="BI9" s="36">
        <v>5198632</v>
      </c>
      <c r="BJ9" s="36">
        <v>9324214</v>
      </c>
      <c r="BK9" s="36">
        <v>9432043</v>
      </c>
      <c r="BL9" s="36"/>
      <c r="BM9" s="13"/>
      <c r="BN9" s="3"/>
      <c r="BO9" s="3"/>
      <c r="BP9" s="3"/>
      <c r="BQ9" s="3"/>
      <c r="BR9" s="3"/>
      <c r="BS9" s="3"/>
      <c r="BT9" s="50">
        <v>567837762</v>
      </c>
    </row>
    <row r="10" spans="2:72" ht="12.75">
      <c r="B10" s="4" t="s">
        <v>116</v>
      </c>
      <c r="C10" s="36">
        <v>186484</v>
      </c>
      <c r="D10" s="36">
        <v>92880</v>
      </c>
      <c r="E10" s="36">
        <v>141918</v>
      </c>
      <c r="F10" s="36">
        <v>162257</v>
      </c>
      <c r="G10" s="36">
        <v>42317</v>
      </c>
      <c r="H10" s="36">
        <v>95485</v>
      </c>
      <c r="I10" s="36">
        <v>89340</v>
      </c>
      <c r="J10" s="36">
        <v>107408</v>
      </c>
      <c r="K10" s="36">
        <v>175469</v>
      </c>
      <c r="L10" s="36">
        <v>74181</v>
      </c>
      <c r="M10" s="36">
        <v>103871</v>
      </c>
      <c r="N10" s="36">
        <v>168042</v>
      </c>
      <c r="O10" s="36">
        <v>107962</v>
      </c>
      <c r="P10" s="36">
        <v>149779</v>
      </c>
      <c r="Q10" s="36">
        <v>132079</v>
      </c>
      <c r="R10" s="36">
        <v>136307</v>
      </c>
      <c r="S10" s="36">
        <v>109682</v>
      </c>
      <c r="T10" s="36">
        <v>109604</v>
      </c>
      <c r="U10" s="36">
        <v>113783</v>
      </c>
      <c r="V10" s="36">
        <v>137484</v>
      </c>
      <c r="W10" s="36">
        <v>106772</v>
      </c>
      <c r="X10" s="36">
        <v>134395</v>
      </c>
      <c r="Y10" s="36">
        <v>71510</v>
      </c>
      <c r="Z10" s="36">
        <v>151350</v>
      </c>
      <c r="AA10" s="36">
        <v>101632</v>
      </c>
      <c r="AB10" s="36">
        <v>120851</v>
      </c>
      <c r="AC10" s="36">
        <v>104697</v>
      </c>
      <c r="AD10" s="36">
        <v>87046</v>
      </c>
      <c r="AE10" s="36">
        <v>97781</v>
      </c>
      <c r="AF10" s="36">
        <v>83265</v>
      </c>
      <c r="AG10" s="36">
        <v>162179</v>
      </c>
      <c r="AH10" s="36">
        <v>118125</v>
      </c>
      <c r="AI10" s="36">
        <v>110952</v>
      </c>
      <c r="AJ10" s="36">
        <v>188047</v>
      </c>
      <c r="AK10" s="36">
        <v>194314</v>
      </c>
      <c r="AL10" s="36">
        <v>152345</v>
      </c>
      <c r="AM10" s="36">
        <v>51214</v>
      </c>
      <c r="AN10" s="36">
        <v>124423</v>
      </c>
      <c r="AO10" s="36">
        <v>166048</v>
      </c>
      <c r="AP10" s="36">
        <v>186943</v>
      </c>
      <c r="AQ10" s="36">
        <v>150127</v>
      </c>
      <c r="AR10" s="36">
        <v>244187</v>
      </c>
      <c r="AS10" s="36">
        <v>181281</v>
      </c>
      <c r="AT10" s="36">
        <v>256142</v>
      </c>
      <c r="AU10" s="36">
        <v>164280</v>
      </c>
      <c r="AV10" s="36">
        <v>146358</v>
      </c>
      <c r="AW10" s="36">
        <v>153971</v>
      </c>
      <c r="AX10" s="36"/>
      <c r="AY10" s="36">
        <v>56239</v>
      </c>
      <c r="AZ10" s="36">
        <v>265391</v>
      </c>
      <c r="BA10" s="36">
        <v>510036</v>
      </c>
      <c r="BB10" s="36">
        <v>921640</v>
      </c>
      <c r="BC10" s="36">
        <v>154914</v>
      </c>
      <c r="BD10" s="36">
        <v>86440</v>
      </c>
      <c r="BE10" s="36">
        <v>114851</v>
      </c>
      <c r="BF10" s="36">
        <v>140315</v>
      </c>
      <c r="BG10" s="36">
        <v>49660</v>
      </c>
      <c r="BH10" s="36">
        <v>46685</v>
      </c>
      <c r="BI10" s="36">
        <v>29294</v>
      </c>
      <c r="BJ10" s="36">
        <v>53872</v>
      </c>
      <c r="BK10" s="36">
        <v>59711</v>
      </c>
      <c r="BL10" s="36"/>
      <c r="BM10" s="23"/>
      <c r="BN10" s="3"/>
      <c r="BO10" s="3"/>
      <c r="BP10" s="3"/>
      <c r="BQ10" s="3"/>
      <c r="BR10" s="3"/>
      <c r="BS10" s="3"/>
      <c r="BT10" s="50">
        <v>8735615</v>
      </c>
    </row>
    <row r="11" spans="2:72" ht="12.75">
      <c r="B11" s="4" t="s">
        <v>359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>
        <v>31199900</v>
      </c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43"/>
      <c r="BN11" s="43"/>
      <c r="BO11" s="3"/>
      <c r="BP11" s="3"/>
      <c r="BQ11" s="3"/>
      <c r="BR11" s="3"/>
      <c r="BS11" s="3"/>
      <c r="BT11" s="50">
        <v>31199900</v>
      </c>
    </row>
    <row r="12" spans="2:72" ht="13.5" thickBot="1">
      <c r="B12" s="7" t="s">
        <v>911</v>
      </c>
      <c r="C12" s="48">
        <v>32059898</v>
      </c>
      <c r="D12" s="48">
        <v>13049460</v>
      </c>
      <c r="E12" s="55">
        <v>23983905</v>
      </c>
      <c r="F12" s="55">
        <v>28138837</v>
      </c>
      <c r="G12" s="55">
        <v>9890988</v>
      </c>
      <c r="H12" s="55">
        <v>11538136</v>
      </c>
      <c r="I12" s="55">
        <v>10515667</v>
      </c>
      <c r="J12" s="55">
        <v>12258601</v>
      </c>
      <c r="K12" s="55">
        <v>16686946</v>
      </c>
      <c r="L12" s="55">
        <v>9763211</v>
      </c>
      <c r="M12" s="55">
        <v>11647359</v>
      </c>
      <c r="N12" s="55">
        <v>16756875</v>
      </c>
      <c r="O12" s="55">
        <v>12924796</v>
      </c>
      <c r="P12" s="55">
        <v>15114907</v>
      </c>
      <c r="Q12" s="55">
        <v>14475882</v>
      </c>
      <c r="R12" s="55">
        <v>14361192</v>
      </c>
      <c r="S12" s="55">
        <v>12433699</v>
      </c>
      <c r="T12" s="55">
        <v>12983325</v>
      </c>
      <c r="U12" s="55">
        <v>12795744</v>
      </c>
      <c r="V12" s="55">
        <v>14157689</v>
      </c>
      <c r="W12" s="55">
        <v>12028555</v>
      </c>
      <c r="X12" s="55">
        <v>14042773</v>
      </c>
      <c r="Y12" s="55">
        <v>9608460</v>
      </c>
      <c r="Z12" s="55">
        <v>15481581</v>
      </c>
      <c r="AA12" s="55">
        <v>11762410</v>
      </c>
      <c r="AB12" s="55">
        <v>13001864</v>
      </c>
      <c r="AC12" s="55">
        <v>11724562</v>
      </c>
      <c r="AD12" s="55">
        <v>11444418</v>
      </c>
      <c r="AE12" s="55">
        <v>11425857</v>
      </c>
      <c r="AF12" s="55">
        <v>10436492</v>
      </c>
      <c r="AG12" s="55">
        <v>16111024</v>
      </c>
      <c r="AH12" s="55">
        <v>13540444</v>
      </c>
      <c r="AI12" s="55">
        <v>12775575</v>
      </c>
      <c r="AJ12" s="55">
        <v>18370254</v>
      </c>
      <c r="AK12" s="55">
        <v>18130453</v>
      </c>
      <c r="AL12" s="55">
        <v>15194763</v>
      </c>
      <c r="AM12" s="55">
        <v>12094027</v>
      </c>
      <c r="AN12" s="55">
        <v>18411493</v>
      </c>
      <c r="AO12" s="55">
        <v>21579569</v>
      </c>
      <c r="AP12" s="55">
        <v>32129308</v>
      </c>
      <c r="AQ12" s="55">
        <v>27869875</v>
      </c>
      <c r="AR12" s="55">
        <v>33641450</v>
      </c>
      <c r="AS12" s="55">
        <v>28265758</v>
      </c>
      <c r="AT12" s="48">
        <v>25878591</v>
      </c>
      <c r="AU12" s="48">
        <v>18319053</v>
      </c>
      <c r="AV12" s="48">
        <v>19211617</v>
      </c>
      <c r="AW12" s="48">
        <v>18021372</v>
      </c>
      <c r="AX12" s="60"/>
      <c r="AY12" s="48">
        <v>11783378</v>
      </c>
      <c r="AZ12" s="48">
        <v>32736276</v>
      </c>
      <c r="BA12" s="48">
        <v>51126214</v>
      </c>
      <c r="BB12" s="48">
        <v>208466717</v>
      </c>
      <c r="BC12" s="48">
        <v>20122922</v>
      </c>
      <c r="BD12" s="48">
        <v>14522954</v>
      </c>
      <c r="BE12" s="48">
        <v>21418042</v>
      </c>
      <c r="BF12" s="48">
        <v>19154129</v>
      </c>
      <c r="BG12" s="48">
        <v>10386565</v>
      </c>
      <c r="BH12" s="48">
        <v>11116380</v>
      </c>
      <c r="BI12" s="48">
        <v>7446286</v>
      </c>
      <c r="BJ12" s="48">
        <v>13429803</v>
      </c>
      <c r="BK12" s="48">
        <v>13905774</v>
      </c>
      <c r="BL12" s="60"/>
      <c r="BM12" s="59"/>
      <c r="BN12" s="60"/>
      <c r="BO12" s="60"/>
      <c r="BP12" s="60"/>
      <c r="BQ12" s="60"/>
      <c r="BR12" s="60"/>
      <c r="BS12" s="60"/>
      <c r="BT12" s="28">
        <v>1211654155</v>
      </c>
    </row>
    <row r="13" spans="2:72" ht="13.5" thickBot="1">
      <c r="B13" s="322" t="s">
        <v>584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4"/>
    </row>
    <row r="14" spans="2:72" ht="12" customHeight="1">
      <c r="B14" s="19" t="s">
        <v>117</v>
      </c>
      <c r="C14" s="37">
        <v>437700</v>
      </c>
      <c r="D14" s="37">
        <v>2648400</v>
      </c>
      <c r="E14" s="37">
        <v>56900</v>
      </c>
      <c r="F14" s="37">
        <v>75400</v>
      </c>
      <c r="G14" s="37">
        <v>36400</v>
      </c>
      <c r="H14" s="37">
        <v>104000</v>
      </c>
      <c r="I14" s="37">
        <v>78400</v>
      </c>
      <c r="J14" s="37">
        <v>115000</v>
      </c>
      <c r="K14" s="37">
        <v>49800</v>
      </c>
      <c r="L14" s="37">
        <v>114500</v>
      </c>
      <c r="M14" s="37">
        <v>102400</v>
      </c>
      <c r="N14" s="37">
        <v>109200</v>
      </c>
      <c r="O14" s="37">
        <v>100000</v>
      </c>
      <c r="P14" s="37">
        <v>146000</v>
      </c>
      <c r="Q14" s="37">
        <v>162800</v>
      </c>
      <c r="R14" s="37">
        <v>266500</v>
      </c>
      <c r="S14" s="37">
        <v>58300</v>
      </c>
      <c r="T14" s="37">
        <v>151900</v>
      </c>
      <c r="U14" s="37">
        <v>71100</v>
      </c>
      <c r="V14" s="37">
        <v>73600</v>
      </c>
      <c r="W14" s="37">
        <v>58800</v>
      </c>
      <c r="X14" s="37">
        <v>109900</v>
      </c>
      <c r="Y14" s="37">
        <v>131300</v>
      </c>
      <c r="Z14" s="37">
        <v>43500</v>
      </c>
      <c r="AA14" s="37">
        <v>104200</v>
      </c>
      <c r="AB14" s="37">
        <v>67000</v>
      </c>
      <c r="AC14" s="37">
        <v>71700</v>
      </c>
      <c r="AD14" s="37">
        <v>113400</v>
      </c>
      <c r="AE14" s="37">
        <v>169600</v>
      </c>
      <c r="AF14" s="37">
        <v>63400</v>
      </c>
      <c r="AG14" s="37">
        <v>73800</v>
      </c>
      <c r="AH14" s="37">
        <v>159700</v>
      </c>
      <c r="AI14" s="37">
        <v>51500</v>
      </c>
      <c r="AJ14" s="37">
        <v>101000</v>
      </c>
      <c r="AK14" s="37">
        <v>88700</v>
      </c>
      <c r="AL14" s="37">
        <v>132900</v>
      </c>
      <c r="AM14" s="37">
        <v>70600</v>
      </c>
      <c r="AN14" s="37">
        <v>49700</v>
      </c>
      <c r="AO14" s="37">
        <v>37400</v>
      </c>
      <c r="AP14" s="37">
        <v>34500</v>
      </c>
      <c r="AQ14" s="37">
        <v>23400</v>
      </c>
      <c r="AR14" s="37">
        <v>90700</v>
      </c>
      <c r="AS14" s="37">
        <v>113800</v>
      </c>
      <c r="AT14" s="37">
        <v>34400</v>
      </c>
      <c r="AU14" s="37">
        <v>49100</v>
      </c>
      <c r="AV14" s="37">
        <v>12200</v>
      </c>
      <c r="AW14" s="37">
        <v>28200</v>
      </c>
      <c r="AX14" s="37">
        <v>50000</v>
      </c>
      <c r="AY14" s="37">
        <v>861600</v>
      </c>
      <c r="AZ14" s="37">
        <v>109700</v>
      </c>
      <c r="BA14" s="37">
        <v>5126000</v>
      </c>
      <c r="BB14" s="37">
        <v>148000</v>
      </c>
      <c r="BC14" s="37">
        <v>131500</v>
      </c>
      <c r="BD14" s="37">
        <v>30500</v>
      </c>
      <c r="BE14" s="37">
        <v>36200</v>
      </c>
      <c r="BF14" s="37">
        <v>29700</v>
      </c>
      <c r="BG14" s="37">
        <v>85200</v>
      </c>
      <c r="BH14" s="37">
        <v>24200</v>
      </c>
      <c r="BI14" s="37">
        <v>56500</v>
      </c>
      <c r="BJ14" s="37">
        <v>265100</v>
      </c>
      <c r="BK14" s="37">
        <v>37600</v>
      </c>
      <c r="BL14" s="37"/>
      <c r="BM14" s="64"/>
      <c r="BN14" s="57"/>
      <c r="BO14" s="57"/>
      <c r="BP14" s="57"/>
      <c r="BQ14" s="57"/>
      <c r="BR14" s="57"/>
      <c r="BS14" s="57"/>
      <c r="BT14" s="186">
        <v>14034500</v>
      </c>
    </row>
    <row r="15" spans="2:72" ht="12.75">
      <c r="B15" s="4" t="s">
        <v>118</v>
      </c>
      <c r="C15" s="36">
        <v>581400</v>
      </c>
      <c r="D15" s="36">
        <v>33000</v>
      </c>
      <c r="E15" s="36">
        <v>32000</v>
      </c>
      <c r="F15" s="36">
        <v>19600</v>
      </c>
      <c r="G15" s="36">
        <v>25800</v>
      </c>
      <c r="H15" s="36">
        <v>33400</v>
      </c>
      <c r="I15" s="36">
        <v>46400</v>
      </c>
      <c r="J15" s="36">
        <v>29400</v>
      </c>
      <c r="K15" s="36">
        <v>24700</v>
      </c>
      <c r="L15" s="36">
        <v>40200</v>
      </c>
      <c r="M15" s="36">
        <v>26700</v>
      </c>
      <c r="N15" s="36">
        <v>53600</v>
      </c>
      <c r="O15" s="36">
        <v>30900</v>
      </c>
      <c r="P15" s="36">
        <v>39700</v>
      </c>
      <c r="Q15" s="36">
        <v>64900</v>
      </c>
      <c r="R15" s="36">
        <v>30900</v>
      </c>
      <c r="S15" s="36">
        <v>30900</v>
      </c>
      <c r="T15" s="36">
        <v>46400</v>
      </c>
      <c r="U15" s="36">
        <v>41300</v>
      </c>
      <c r="V15" s="36">
        <v>82500</v>
      </c>
      <c r="W15" s="36">
        <v>17500</v>
      </c>
      <c r="X15" s="36">
        <v>32000</v>
      </c>
      <c r="Y15" s="36">
        <v>30500</v>
      </c>
      <c r="Z15" s="36">
        <v>33800</v>
      </c>
      <c r="AA15" s="36">
        <v>34300</v>
      </c>
      <c r="AB15" s="36">
        <v>36100</v>
      </c>
      <c r="AC15" s="36">
        <v>17500</v>
      </c>
      <c r="AD15" s="36">
        <v>24700</v>
      </c>
      <c r="AE15" s="36">
        <v>30900</v>
      </c>
      <c r="AF15" s="36">
        <v>34900</v>
      </c>
      <c r="AG15" s="36">
        <v>27800</v>
      </c>
      <c r="AH15" s="36">
        <v>53500</v>
      </c>
      <c r="AI15" s="36">
        <v>24700</v>
      </c>
      <c r="AJ15" s="36">
        <v>48400</v>
      </c>
      <c r="AK15" s="36">
        <v>29900</v>
      </c>
      <c r="AL15" s="36">
        <v>74200</v>
      </c>
      <c r="AM15" s="36">
        <v>103000</v>
      </c>
      <c r="AN15" s="36">
        <v>71000</v>
      </c>
      <c r="AO15" s="36">
        <v>41200</v>
      </c>
      <c r="AP15" s="36">
        <v>32000</v>
      </c>
      <c r="AQ15" s="36">
        <v>36400</v>
      </c>
      <c r="AR15" s="36">
        <v>46100</v>
      </c>
      <c r="AS15" s="36">
        <v>93300</v>
      </c>
      <c r="AT15" s="36">
        <v>25400</v>
      </c>
      <c r="AU15" s="36">
        <v>32000</v>
      </c>
      <c r="AV15" s="36">
        <v>27800</v>
      </c>
      <c r="AW15" s="36">
        <v>32000</v>
      </c>
      <c r="AX15" s="36">
        <v>60000</v>
      </c>
      <c r="AY15" s="36">
        <v>75200</v>
      </c>
      <c r="AZ15" s="36">
        <v>80900</v>
      </c>
      <c r="BA15" s="36">
        <v>555600</v>
      </c>
      <c r="BB15" s="36">
        <v>1898800</v>
      </c>
      <c r="BC15" s="36">
        <v>32000</v>
      </c>
      <c r="BD15" s="36">
        <v>37000</v>
      </c>
      <c r="BE15" s="36">
        <v>27800</v>
      </c>
      <c r="BF15" s="36">
        <v>32000</v>
      </c>
      <c r="BG15" s="36">
        <v>41600</v>
      </c>
      <c r="BH15" s="36">
        <v>26600</v>
      </c>
      <c r="BI15" s="36">
        <v>39100</v>
      </c>
      <c r="BJ15" s="36">
        <v>12400</v>
      </c>
      <c r="BK15" s="36">
        <v>20500</v>
      </c>
      <c r="BL15" s="36"/>
      <c r="BM15" s="43"/>
      <c r="BN15" s="43"/>
      <c r="BO15" s="3"/>
      <c r="BP15" s="3"/>
      <c r="BQ15" s="3"/>
      <c r="BR15" s="3"/>
      <c r="BS15" s="3"/>
      <c r="BT15" s="50">
        <v>5344100</v>
      </c>
    </row>
    <row r="16" spans="2:72" ht="12.75">
      <c r="B16" s="4" t="s">
        <v>119</v>
      </c>
      <c r="C16" s="36"/>
      <c r="D16" s="36"/>
      <c r="E16" s="36"/>
      <c r="F16" s="36"/>
      <c r="G16" s="36"/>
      <c r="H16" s="93">
        <v>32800</v>
      </c>
      <c r="I16" s="36">
        <v>115400</v>
      </c>
      <c r="J16" s="36">
        <v>28400</v>
      </c>
      <c r="K16" s="36">
        <v>16700</v>
      </c>
      <c r="L16" s="36">
        <v>6100</v>
      </c>
      <c r="M16" s="36">
        <v>23200</v>
      </c>
      <c r="N16" s="36">
        <v>15700</v>
      </c>
      <c r="O16" s="36">
        <v>5200</v>
      </c>
      <c r="P16" s="36">
        <v>39300</v>
      </c>
      <c r="Q16" s="36">
        <v>51600</v>
      </c>
      <c r="R16" s="36">
        <v>151000</v>
      </c>
      <c r="S16" s="36">
        <v>16400</v>
      </c>
      <c r="T16" s="36">
        <v>37700</v>
      </c>
      <c r="U16" s="36">
        <v>3100</v>
      </c>
      <c r="V16" s="36">
        <v>3100</v>
      </c>
      <c r="W16" s="36">
        <v>8800</v>
      </c>
      <c r="X16" s="36">
        <v>3700</v>
      </c>
      <c r="Y16" s="36">
        <v>34500</v>
      </c>
      <c r="Z16" s="36">
        <v>6100</v>
      </c>
      <c r="AA16" s="36">
        <v>8800</v>
      </c>
      <c r="AB16" s="36">
        <v>9300</v>
      </c>
      <c r="AC16" s="36">
        <v>13400</v>
      </c>
      <c r="AD16" s="3"/>
      <c r="AE16" s="36">
        <v>36100</v>
      </c>
      <c r="AF16" s="36">
        <v>27100</v>
      </c>
      <c r="AG16" s="36">
        <v>2300</v>
      </c>
      <c r="AH16" s="36">
        <v>46400</v>
      </c>
      <c r="AI16" s="36">
        <v>22800</v>
      </c>
      <c r="AJ16" s="36">
        <v>47900</v>
      </c>
      <c r="AK16" s="36">
        <v>37600</v>
      </c>
      <c r="AL16" s="36">
        <v>32600</v>
      </c>
      <c r="AM16" s="36"/>
      <c r="AN16" s="36"/>
      <c r="AO16" s="36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6">
        <v>277000</v>
      </c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78"/>
      <c r="BN16" s="46"/>
      <c r="BO16" s="3"/>
      <c r="BP16" s="3"/>
      <c r="BQ16" s="3"/>
      <c r="BR16" s="3"/>
      <c r="BS16" s="3"/>
      <c r="BT16" s="50">
        <v>1160100</v>
      </c>
    </row>
    <row r="17" spans="2:72" ht="12.75">
      <c r="B17" s="4" t="s">
        <v>120</v>
      </c>
      <c r="C17" s="36"/>
      <c r="D17" s="36"/>
      <c r="E17" s="36"/>
      <c r="F17" s="36"/>
      <c r="G17" s="36"/>
      <c r="H17" s="36">
        <v>11000</v>
      </c>
      <c r="I17" s="36">
        <v>94400</v>
      </c>
      <c r="J17" s="36">
        <v>44300</v>
      </c>
      <c r="K17" s="36">
        <v>30100</v>
      </c>
      <c r="L17" s="36">
        <v>26800</v>
      </c>
      <c r="M17" s="36">
        <v>21200</v>
      </c>
      <c r="N17" s="36">
        <v>42300</v>
      </c>
      <c r="O17" s="36">
        <v>32900</v>
      </c>
      <c r="P17" s="36">
        <v>118900</v>
      </c>
      <c r="Q17" s="36">
        <v>123600</v>
      </c>
      <c r="R17" s="36">
        <v>53100</v>
      </c>
      <c r="S17" s="36">
        <v>18600</v>
      </c>
      <c r="T17" s="36">
        <v>28400</v>
      </c>
      <c r="U17" s="36">
        <v>24700</v>
      </c>
      <c r="V17" s="36">
        <v>60800</v>
      </c>
      <c r="W17" s="36">
        <v>32000</v>
      </c>
      <c r="X17" s="36">
        <v>39500</v>
      </c>
      <c r="Y17" s="36">
        <v>13100</v>
      </c>
      <c r="Z17" s="36">
        <v>26300</v>
      </c>
      <c r="AA17" s="36">
        <v>19100</v>
      </c>
      <c r="AB17" s="36">
        <v>24800</v>
      </c>
      <c r="AC17" s="36">
        <v>19600</v>
      </c>
      <c r="AD17" s="36">
        <v>12400</v>
      </c>
      <c r="AE17" s="36">
        <v>40700</v>
      </c>
      <c r="AF17" s="36">
        <v>5200</v>
      </c>
      <c r="AG17" s="36">
        <v>17700</v>
      </c>
      <c r="AH17" s="36">
        <v>8400</v>
      </c>
      <c r="AI17" s="36">
        <v>15400</v>
      </c>
      <c r="AJ17" s="36">
        <v>17000</v>
      </c>
      <c r="AK17" s="36">
        <v>12900</v>
      </c>
      <c r="AL17" s="36">
        <v>31000</v>
      </c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"/>
      <c r="AZ17" s="3"/>
      <c r="BA17" s="36">
        <v>500000</v>
      </c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18"/>
      <c r="BN17" s="46"/>
      <c r="BO17" s="3"/>
      <c r="BP17" s="3"/>
      <c r="BQ17" s="3"/>
      <c r="BR17" s="3"/>
      <c r="BS17" s="3"/>
      <c r="BT17" s="50">
        <v>1566200</v>
      </c>
    </row>
    <row r="18" spans="2:72" ht="25.5">
      <c r="B18" s="4" t="s">
        <v>134</v>
      </c>
      <c r="C18" s="36"/>
      <c r="D18" s="36"/>
      <c r="E18" s="36"/>
      <c r="F18" s="36"/>
      <c r="G18" s="36"/>
      <c r="H18" s="36"/>
      <c r="I18" s="36">
        <v>2100</v>
      </c>
      <c r="J18" s="36">
        <v>4600</v>
      </c>
      <c r="K18" s="36">
        <v>600</v>
      </c>
      <c r="L18" s="36">
        <v>2000</v>
      </c>
      <c r="M18" s="36">
        <v>13800</v>
      </c>
      <c r="N18" s="36">
        <v>2400</v>
      </c>
      <c r="O18" s="36">
        <v>5500</v>
      </c>
      <c r="P18" s="36">
        <v>8200</v>
      </c>
      <c r="Q18" s="36">
        <v>7500</v>
      </c>
      <c r="R18" s="36">
        <v>15300</v>
      </c>
      <c r="S18" s="36">
        <v>6700</v>
      </c>
      <c r="T18" s="3"/>
      <c r="U18" s="36">
        <v>2100</v>
      </c>
      <c r="V18" s="36">
        <v>4600</v>
      </c>
      <c r="W18" s="36">
        <v>8300</v>
      </c>
      <c r="X18" s="36">
        <v>4500</v>
      </c>
      <c r="Y18" s="36">
        <v>1300</v>
      </c>
      <c r="Z18" s="36">
        <v>2500</v>
      </c>
      <c r="AA18" s="36">
        <v>11700</v>
      </c>
      <c r="AB18" s="36">
        <v>7200</v>
      </c>
      <c r="AC18" s="36">
        <v>500</v>
      </c>
      <c r="AD18" s="36">
        <v>800</v>
      </c>
      <c r="AE18" s="36">
        <v>8200</v>
      </c>
      <c r="AF18" s="36">
        <v>3500</v>
      </c>
      <c r="AG18" s="36">
        <v>1500</v>
      </c>
      <c r="AH18" s="3"/>
      <c r="AI18" s="3"/>
      <c r="AJ18" s="3"/>
      <c r="AK18" s="36">
        <v>1000</v>
      </c>
      <c r="AL18" s="36">
        <v>2100</v>
      </c>
      <c r="AM18" s="36"/>
      <c r="AN18" s="36"/>
      <c r="AO18" s="36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6">
        <v>49500</v>
      </c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43"/>
      <c r="BN18" s="43"/>
      <c r="BO18" s="3"/>
      <c r="BP18" s="3"/>
      <c r="BQ18" s="3"/>
      <c r="BR18" s="3"/>
      <c r="BS18" s="3"/>
      <c r="BT18" s="50">
        <v>178000</v>
      </c>
    </row>
    <row r="19" spans="2:72" ht="12.75">
      <c r="B19" s="4" t="s">
        <v>121</v>
      </c>
      <c r="C19" s="36"/>
      <c r="D19" s="36"/>
      <c r="E19" s="36"/>
      <c r="F19" s="36"/>
      <c r="G19" s="36"/>
      <c r="H19" s="36">
        <v>107700</v>
      </c>
      <c r="I19" s="36">
        <v>123600</v>
      </c>
      <c r="J19" s="36">
        <v>188500</v>
      </c>
      <c r="K19" s="36">
        <v>82800</v>
      </c>
      <c r="L19" s="36">
        <v>105100</v>
      </c>
      <c r="M19" s="36">
        <v>103200</v>
      </c>
      <c r="N19" s="36">
        <v>144200</v>
      </c>
      <c r="O19" s="36">
        <v>55700</v>
      </c>
      <c r="P19" s="36">
        <v>152500</v>
      </c>
      <c r="Q19" s="36">
        <v>108200</v>
      </c>
      <c r="R19" s="36">
        <v>113300</v>
      </c>
      <c r="S19" s="36">
        <v>32600</v>
      </c>
      <c r="T19" s="36">
        <v>103100</v>
      </c>
      <c r="U19" s="36">
        <v>7200</v>
      </c>
      <c r="V19" s="36"/>
      <c r="W19" s="36">
        <v>51500</v>
      </c>
      <c r="X19" s="36">
        <v>172700</v>
      </c>
      <c r="Y19" s="36">
        <v>95300</v>
      </c>
      <c r="Z19" s="36">
        <v>18200</v>
      </c>
      <c r="AA19" s="36">
        <v>118900</v>
      </c>
      <c r="AB19" s="36">
        <v>103000</v>
      </c>
      <c r="AC19" s="36">
        <v>67000</v>
      </c>
      <c r="AD19" s="36">
        <v>62000</v>
      </c>
      <c r="AE19" s="36">
        <v>128800</v>
      </c>
      <c r="AF19" s="36">
        <v>56700</v>
      </c>
      <c r="AG19" s="36"/>
      <c r="AH19" s="36">
        <v>123600</v>
      </c>
      <c r="AI19" s="36">
        <v>18500</v>
      </c>
      <c r="AJ19" s="36">
        <v>164800</v>
      </c>
      <c r="AK19" s="36">
        <v>93300</v>
      </c>
      <c r="AL19" s="36">
        <v>133900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6">
        <v>500000</v>
      </c>
      <c r="AZ19" s="36"/>
      <c r="BA19" s="36">
        <v>1789000</v>
      </c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133"/>
      <c r="BN19" s="3"/>
      <c r="BO19" s="3"/>
      <c r="BP19" s="3"/>
      <c r="BQ19" s="3"/>
      <c r="BR19" s="3"/>
      <c r="BS19" s="3"/>
      <c r="BT19" s="50">
        <v>5124900</v>
      </c>
    </row>
    <row r="20" spans="2:72" ht="25.5">
      <c r="B20" s="4" t="s">
        <v>122</v>
      </c>
      <c r="C20" s="36">
        <v>19400</v>
      </c>
      <c r="D20" s="36">
        <v>11400</v>
      </c>
      <c r="E20" s="13"/>
      <c r="F20" s="23"/>
      <c r="G20" s="23"/>
      <c r="H20" s="23"/>
      <c r="I20" s="36">
        <v>20600</v>
      </c>
      <c r="J20" s="36">
        <v>10300</v>
      </c>
      <c r="K20" s="36"/>
      <c r="L20" s="36">
        <v>13400</v>
      </c>
      <c r="M20" s="3"/>
      <c r="N20" s="36">
        <v>5000</v>
      </c>
      <c r="O20" s="36">
        <v>9300</v>
      </c>
      <c r="P20" s="36">
        <v>7200</v>
      </c>
      <c r="Q20" s="36">
        <v>12400</v>
      </c>
      <c r="R20" s="36"/>
      <c r="S20" s="36">
        <v>7200</v>
      </c>
      <c r="T20" s="36"/>
      <c r="U20" s="36"/>
      <c r="V20" s="36">
        <v>4600</v>
      </c>
      <c r="W20" s="36"/>
      <c r="X20" s="36">
        <v>4300</v>
      </c>
      <c r="Y20" s="36"/>
      <c r="Z20" s="36"/>
      <c r="AA20" s="36"/>
      <c r="AB20" s="36"/>
      <c r="AC20" s="36">
        <v>15500</v>
      </c>
      <c r="AD20" s="36"/>
      <c r="AE20" s="36">
        <v>6200</v>
      </c>
      <c r="AF20" s="36">
        <v>3000</v>
      </c>
      <c r="AG20" s="36"/>
      <c r="AH20" s="36"/>
      <c r="AI20" s="36">
        <v>7200</v>
      </c>
      <c r="AJ20" s="36"/>
      <c r="AK20" s="36"/>
      <c r="AL20" s="36">
        <v>12400</v>
      </c>
      <c r="AM20" s="36">
        <v>4200</v>
      </c>
      <c r="AN20" s="36"/>
      <c r="AO20" s="36"/>
      <c r="AP20" s="36">
        <v>1000</v>
      </c>
      <c r="AQ20" s="36"/>
      <c r="AR20" s="36"/>
      <c r="AS20" s="36">
        <v>1500</v>
      </c>
      <c r="AT20" s="36"/>
      <c r="AU20" s="36"/>
      <c r="AV20" s="36"/>
      <c r="AW20" s="36"/>
      <c r="AX20" s="36"/>
      <c r="AY20" s="36">
        <v>808200</v>
      </c>
      <c r="AZ20" s="36"/>
      <c r="BA20" s="36">
        <v>79500</v>
      </c>
      <c r="BB20" s="36">
        <v>1133000</v>
      </c>
      <c r="BC20" s="36">
        <v>300</v>
      </c>
      <c r="BD20" s="36"/>
      <c r="BE20" s="36"/>
      <c r="BF20" s="36"/>
      <c r="BG20" s="36"/>
      <c r="BH20" s="36"/>
      <c r="BI20" s="36"/>
      <c r="BJ20" s="36"/>
      <c r="BK20" s="36"/>
      <c r="BL20" s="36"/>
      <c r="BM20" s="23"/>
      <c r="BN20" s="3"/>
      <c r="BO20" s="3"/>
      <c r="BP20" s="3"/>
      <c r="BQ20" s="3"/>
      <c r="BR20" s="3"/>
      <c r="BS20" s="3"/>
      <c r="BT20" s="50">
        <v>2197100</v>
      </c>
    </row>
    <row r="21" spans="2:72" s="16" customFormat="1" ht="13.5" thickBot="1">
      <c r="B21" s="7" t="s">
        <v>672</v>
      </c>
      <c r="C21" s="48">
        <v>1038500</v>
      </c>
      <c r="D21" s="48">
        <v>2692800</v>
      </c>
      <c r="E21" s="140">
        <v>88900</v>
      </c>
      <c r="F21" s="131">
        <v>95000</v>
      </c>
      <c r="G21" s="131">
        <v>62200</v>
      </c>
      <c r="H21" s="131">
        <v>288900</v>
      </c>
      <c r="I21" s="131">
        <v>480900</v>
      </c>
      <c r="J21" s="131">
        <v>420500</v>
      </c>
      <c r="K21" s="131">
        <v>204700</v>
      </c>
      <c r="L21" s="131">
        <v>308100</v>
      </c>
      <c r="M21" s="48">
        <v>290500</v>
      </c>
      <c r="N21" s="48">
        <v>372400</v>
      </c>
      <c r="O21" s="48">
        <v>239500</v>
      </c>
      <c r="P21" s="48">
        <v>511800</v>
      </c>
      <c r="Q21" s="48">
        <v>531000</v>
      </c>
      <c r="R21" s="48">
        <v>630100</v>
      </c>
      <c r="S21" s="48">
        <v>170700</v>
      </c>
      <c r="T21" s="48">
        <v>367500</v>
      </c>
      <c r="U21" s="48">
        <v>149500</v>
      </c>
      <c r="V21" s="48">
        <v>229200</v>
      </c>
      <c r="W21" s="48">
        <v>176900</v>
      </c>
      <c r="X21" s="48">
        <v>366600</v>
      </c>
      <c r="Y21" s="48">
        <v>306000</v>
      </c>
      <c r="Z21" s="48">
        <v>130400</v>
      </c>
      <c r="AA21" s="48">
        <v>297000</v>
      </c>
      <c r="AB21" s="48">
        <v>247400</v>
      </c>
      <c r="AC21" s="48">
        <v>205200</v>
      </c>
      <c r="AD21" s="48">
        <v>213300</v>
      </c>
      <c r="AE21" s="48">
        <v>420500</v>
      </c>
      <c r="AF21" s="48">
        <v>193800</v>
      </c>
      <c r="AG21" s="48">
        <v>123100</v>
      </c>
      <c r="AH21" s="48">
        <v>391600</v>
      </c>
      <c r="AI21" s="48">
        <v>140100</v>
      </c>
      <c r="AJ21" s="48">
        <v>379100</v>
      </c>
      <c r="AK21" s="48">
        <v>263400</v>
      </c>
      <c r="AL21" s="48">
        <v>419100</v>
      </c>
      <c r="AM21" s="48">
        <v>177800</v>
      </c>
      <c r="AN21" s="48">
        <v>120700</v>
      </c>
      <c r="AO21" s="48">
        <v>78600</v>
      </c>
      <c r="AP21" s="48">
        <v>67500</v>
      </c>
      <c r="AQ21" s="48">
        <v>59800</v>
      </c>
      <c r="AR21" s="48">
        <v>136800</v>
      </c>
      <c r="AS21" s="48">
        <v>208600</v>
      </c>
      <c r="AT21" s="48">
        <v>59800</v>
      </c>
      <c r="AU21" s="48">
        <v>81100</v>
      </c>
      <c r="AV21" s="48">
        <v>40000</v>
      </c>
      <c r="AW21" s="48">
        <v>60200</v>
      </c>
      <c r="AX21" s="48">
        <v>110000</v>
      </c>
      <c r="AY21" s="48">
        <v>2245000</v>
      </c>
      <c r="AZ21" s="48">
        <v>190600</v>
      </c>
      <c r="BA21" s="48">
        <v>8327100</v>
      </c>
      <c r="BB21" s="48">
        <v>3229300</v>
      </c>
      <c r="BC21" s="48">
        <v>163800</v>
      </c>
      <c r="BD21" s="48">
        <v>67500</v>
      </c>
      <c r="BE21" s="48">
        <v>64000</v>
      </c>
      <c r="BF21" s="48">
        <v>61700</v>
      </c>
      <c r="BG21" s="48">
        <v>126800</v>
      </c>
      <c r="BH21" s="48">
        <v>50800</v>
      </c>
      <c r="BI21" s="48">
        <v>95600</v>
      </c>
      <c r="BJ21" s="48">
        <v>277500</v>
      </c>
      <c r="BK21" s="48">
        <v>58100</v>
      </c>
      <c r="BL21" s="60"/>
      <c r="BM21" s="60"/>
      <c r="BN21" s="142"/>
      <c r="BO21" s="60"/>
      <c r="BP21" s="60"/>
      <c r="BQ21" s="60"/>
      <c r="BR21" s="60"/>
      <c r="BS21" s="60"/>
      <c r="BT21" s="28">
        <v>29604900</v>
      </c>
    </row>
    <row r="22" spans="2:72" ht="13.5" thickBot="1">
      <c r="B22" s="322" t="s">
        <v>109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4"/>
    </row>
    <row r="23" spans="2:72" ht="12.75">
      <c r="B23" s="19" t="s">
        <v>123</v>
      </c>
      <c r="C23" s="111"/>
      <c r="D23" s="57"/>
      <c r="E23" s="111"/>
      <c r="F23" s="37">
        <v>1100</v>
      </c>
      <c r="G23" s="86"/>
      <c r="H23" s="37">
        <v>439400</v>
      </c>
      <c r="I23" s="37">
        <v>383700</v>
      </c>
      <c r="J23" s="37">
        <v>712200</v>
      </c>
      <c r="K23" s="37">
        <v>819500</v>
      </c>
      <c r="L23" s="37">
        <v>525400</v>
      </c>
      <c r="M23" s="37">
        <v>431900</v>
      </c>
      <c r="N23" s="37">
        <v>1094500</v>
      </c>
      <c r="O23" s="37">
        <v>700200</v>
      </c>
      <c r="P23" s="37">
        <v>313300</v>
      </c>
      <c r="Q23" s="37">
        <v>377400</v>
      </c>
      <c r="R23" s="37">
        <v>825800</v>
      </c>
      <c r="S23" s="37">
        <v>579300</v>
      </c>
      <c r="T23" s="37">
        <v>536200</v>
      </c>
      <c r="U23" s="37">
        <v>525100</v>
      </c>
      <c r="V23" s="37">
        <v>902000</v>
      </c>
      <c r="W23" s="37">
        <v>632200</v>
      </c>
      <c r="X23" s="37">
        <v>446100</v>
      </c>
      <c r="Y23" s="37">
        <v>217900</v>
      </c>
      <c r="Z23" s="37">
        <v>548700</v>
      </c>
      <c r="AA23" s="37">
        <v>369100</v>
      </c>
      <c r="AB23" s="37">
        <v>506800</v>
      </c>
      <c r="AC23" s="37">
        <v>742600</v>
      </c>
      <c r="AD23" s="37">
        <v>424300</v>
      </c>
      <c r="AE23" s="37">
        <v>777200</v>
      </c>
      <c r="AF23" s="37">
        <v>582500</v>
      </c>
      <c r="AG23" s="37">
        <v>843500</v>
      </c>
      <c r="AH23" s="37">
        <v>546000</v>
      </c>
      <c r="AI23" s="37">
        <v>442600</v>
      </c>
      <c r="AJ23" s="37">
        <v>865400</v>
      </c>
      <c r="AK23" s="37">
        <v>1262300</v>
      </c>
      <c r="AL23" s="37">
        <v>371700</v>
      </c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>
        <v>5600000</v>
      </c>
      <c r="AZ23" s="37"/>
      <c r="BA23" s="37">
        <v>49126031</v>
      </c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86"/>
      <c r="BN23" s="57"/>
      <c r="BO23" s="57"/>
      <c r="BP23" s="57"/>
      <c r="BQ23" s="57"/>
      <c r="BR23" s="57"/>
      <c r="BS23" s="57"/>
      <c r="BT23" s="186">
        <v>73471931</v>
      </c>
    </row>
    <row r="24" spans="2:72" ht="12.75">
      <c r="B24" s="4" t="s">
        <v>124</v>
      </c>
      <c r="C24" s="43"/>
      <c r="D24" s="3"/>
      <c r="E24" s="43"/>
      <c r="F24" s="36"/>
      <c r="G24" s="13"/>
      <c r="H24" s="36"/>
      <c r="I24" s="36"/>
      <c r="J24" s="36"/>
      <c r="K24" s="36"/>
      <c r="L24" s="36">
        <v>23700</v>
      </c>
      <c r="M24" s="3"/>
      <c r="N24" s="36">
        <v>1191200</v>
      </c>
      <c r="O24" s="36">
        <v>7800</v>
      </c>
      <c r="P24" s="3"/>
      <c r="Q24" s="3"/>
      <c r="R24" s="3"/>
      <c r="S24" s="3"/>
      <c r="T24" s="36">
        <v>5200</v>
      </c>
      <c r="U24" s="36">
        <v>781800</v>
      </c>
      <c r="V24" s="36"/>
      <c r="W24" s="36"/>
      <c r="X24" s="36"/>
      <c r="Y24" s="36">
        <v>14200</v>
      </c>
      <c r="Z24" s="36"/>
      <c r="AA24" s="36">
        <v>653800</v>
      </c>
      <c r="AB24" s="36"/>
      <c r="AC24" s="36">
        <v>9900</v>
      </c>
      <c r="AD24" s="36"/>
      <c r="AE24" s="36">
        <v>50000</v>
      </c>
      <c r="AF24" s="36">
        <v>1167700</v>
      </c>
      <c r="AG24" s="36"/>
      <c r="AH24" s="36"/>
      <c r="AI24" s="36"/>
      <c r="AJ24" s="36"/>
      <c r="AK24" s="36">
        <v>1122300</v>
      </c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>
        <v>1000000</v>
      </c>
      <c r="AZ24" s="36"/>
      <c r="BA24" s="36">
        <v>13110000</v>
      </c>
      <c r="BB24" s="36">
        <v>8961000</v>
      </c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13"/>
      <c r="BN24" s="3"/>
      <c r="BO24" s="3"/>
      <c r="BP24" s="3"/>
      <c r="BQ24" s="3"/>
      <c r="BR24" s="3"/>
      <c r="BS24" s="3"/>
      <c r="BT24" s="50">
        <v>28098600</v>
      </c>
    </row>
    <row r="25" spans="2:72" ht="25.5">
      <c r="B25" s="4" t="s">
        <v>125</v>
      </c>
      <c r="C25" s="43"/>
      <c r="D25" s="3"/>
      <c r="E25" s="43"/>
      <c r="F25" s="36"/>
      <c r="G25" s="13"/>
      <c r="H25" s="36">
        <v>45000</v>
      </c>
      <c r="I25" s="36">
        <v>45000</v>
      </c>
      <c r="J25" s="36">
        <v>45000</v>
      </c>
      <c r="K25" s="36">
        <v>45000</v>
      </c>
      <c r="L25" s="36">
        <v>45000</v>
      </c>
      <c r="M25" s="36">
        <v>45000</v>
      </c>
      <c r="N25" s="36">
        <v>45000</v>
      </c>
      <c r="O25" s="36">
        <v>45000</v>
      </c>
      <c r="P25" s="36">
        <v>45000</v>
      </c>
      <c r="Q25" s="36">
        <v>45000</v>
      </c>
      <c r="R25" s="36">
        <v>45000</v>
      </c>
      <c r="S25" s="36">
        <v>45000</v>
      </c>
      <c r="T25" s="36">
        <v>45000</v>
      </c>
      <c r="U25" s="36">
        <v>45000</v>
      </c>
      <c r="V25" s="36">
        <v>45000</v>
      </c>
      <c r="W25" s="36">
        <v>45000</v>
      </c>
      <c r="X25" s="36">
        <v>45000</v>
      </c>
      <c r="Y25" s="36">
        <v>45000</v>
      </c>
      <c r="Z25" s="36">
        <v>45000</v>
      </c>
      <c r="AA25" s="36">
        <v>45000</v>
      </c>
      <c r="AB25" s="36">
        <v>45000</v>
      </c>
      <c r="AC25" s="36">
        <v>45000</v>
      </c>
      <c r="AD25" s="36">
        <v>45000</v>
      </c>
      <c r="AE25" s="36">
        <v>45000</v>
      </c>
      <c r="AF25" s="36">
        <v>45000</v>
      </c>
      <c r="AG25" s="36">
        <v>45000</v>
      </c>
      <c r="AH25" s="36">
        <v>45000</v>
      </c>
      <c r="AI25" s="36">
        <v>45000</v>
      </c>
      <c r="AJ25" s="36">
        <v>45000</v>
      </c>
      <c r="AK25" s="36">
        <v>45000</v>
      </c>
      <c r="AL25" s="36">
        <v>45000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6">
        <v>8089000</v>
      </c>
      <c r="AZ25" s="36"/>
      <c r="BA25" s="3"/>
      <c r="BB25" s="36">
        <v>19642000</v>
      </c>
      <c r="BC25" s="36"/>
      <c r="BD25" s="36">
        <v>3700000</v>
      </c>
      <c r="BE25" s="36"/>
      <c r="BF25" s="36"/>
      <c r="BG25" s="36"/>
      <c r="BH25" s="36">
        <v>309000</v>
      </c>
      <c r="BI25" s="36"/>
      <c r="BJ25" s="36">
        <v>12290200</v>
      </c>
      <c r="BK25" s="36"/>
      <c r="BL25" s="36"/>
      <c r="BM25" s="13"/>
      <c r="BN25" s="3"/>
      <c r="BO25" s="3"/>
      <c r="BP25" s="3"/>
      <c r="BQ25" s="3"/>
      <c r="BR25" s="3"/>
      <c r="BS25" s="3"/>
      <c r="BT25" s="50">
        <v>45425200</v>
      </c>
    </row>
    <row r="26" spans="2:72" ht="38.25">
      <c r="B26" s="4" t="s">
        <v>219</v>
      </c>
      <c r="C26" s="36">
        <v>72100</v>
      </c>
      <c r="D26" s="36">
        <v>87100</v>
      </c>
      <c r="E26" s="36">
        <v>4600</v>
      </c>
      <c r="F26" s="36">
        <v>1500</v>
      </c>
      <c r="G26" s="13"/>
      <c r="H26" s="36">
        <v>328300</v>
      </c>
      <c r="I26" s="36">
        <v>566800</v>
      </c>
      <c r="J26" s="36">
        <v>245200</v>
      </c>
      <c r="K26" s="36">
        <v>263900</v>
      </c>
      <c r="L26" s="36">
        <v>432900</v>
      </c>
      <c r="M26" s="36">
        <v>254900</v>
      </c>
      <c r="N26" s="36">
        <v>771600</v>
      </c>
      <c r="O26" s="36">
        <v>381600</v>
      </c>
      <c r="P26" s="36">
        <v>434600</v>
      </c>
      <c r="Q26" s="36">
        <v>430800</v>
      </c>
      <c r="R26" s="36">
        <v>444600</v>
      </c>
      <c r="S26" s="36">
        <v>496800</v>
      </c>
      <c r="T26" s="36">
        <v>648100</v>
      </c>
      <c r="U26" s="36">
        <v>432700</v>
      </c>
      <c r="V26" s="36">
        <v>574100</v>
      </c>
      <c r="W26" s="36">
        <v>513100</v>
      </c>
      <c r="X26" s="36">
        <v>410000</v>
      </c>
      <c r="Y26" s="36">
        <v>255200</v>
      </c>
      <c r="Z26" s="36">
        <v>880100</v>
      </c>
      <c r="AA26" s="36">
        <v>632300</v>
      </c>
      <c r="AB26" s="36">
        <v>238400</v>
      </c>
      <c r="AC26" s="36">
        <v>330900</v>
      </c>
      <c r="AD26" s="36">
        <v>644600</v>
      </c>
      <c r="AE26" s="36">
        <v>333300</v>
      </c>
      <c r="AF26" s="36">
        <v>341600</v>
      </c>
      <c r="AG26" s="36">
        <v>357200</v>
      </c>
      <c r="AH26" s="36">
        <v>264600</v>
      </c>
      <c r="AI26" s="36">
        <v>318800</v>
      </c>
      <c r="AJ26" s="36">
        <v>570200</v>
      </c>
      <c r="AK26" s="36">
        <v>400200</v>
      </c>
      <c r="AL26" s="36">
        <v>467300</v>
      </c>
      <c r="AM26" s="36">
        <v>2100</v>
      </c>
      <c r="AN26" s="36">
        <v>500</v>
      </c>
      <c r="AO26" s="36">
        <v>7200</v>
      </c>
      <c r="AP26" s="36">
        <v>6800</v>
      </c>
      <c r="AQ26" s="36">
        <v>5200</v>
      </c>
      <c r="AR26" s="36">
        <v>5200</v>
      </c>
      <c r="AS26" s="36">
        <v>6400</v>
      </c>
      <c r="AT26" s="36"/>
      <c r="AU26" s="36">
        <v>1000</v>
      </c>
      <c r="AV26" s="36"/>
      <c r="AW26" s="36"/>
      <c r="AX26" s="36"/>
      <c r="AY26" s="36">
        <v>5503100</v>
      </c>
      <c r="AZ26" s="36"/>
      <c r="BA26" s="36">
        <v>8484500</v>
      </c>
      <c r="BB26" s="36">
        <v>19969500</v>
      </c>
      <c r="BC26" s="36"/>
      <c r="BD26" s="36"/>
      <c r="BE26" s="36"/>
      <c r="BF26" s="36">
        <v>99700</v>
      </c>
      <c r="BG26" s="36"/>
      <c r="BH26" s="3"/>
      <c r="BI26" s="3"/>
      <c r="BJ26" s="36">
        <v>1200000</v>
      </c>
      <c r="BK26" s="36"/>
      <c r="BL26" s="36"/>
      <c r="BM26" s="13"/>
      <c r="BN26" s="3"/>
      <c r="BO26" s="3"/>
      <c r="BP26" s="3"/>
      <c r="BQ26" s="3"/>
      <c r="BR26" s="3"/>
      <c r="BS26" s="3"/>
      <c r="BT26" s="50">
        <v>49121200</v>
      </c>
    </row>
    <row r="27" spans="2:72" ht="12.75">
      <c r="B27" s="4" t="s">
        <v>126</v>
      </c>
      <c r="C27" s="36">
        <v>103400</v>
      </c>
      <c r="D27" s="36">
        <v>83800</v>
      </c>
      <c r="E27" s="36">
        <v>2700</v>
      </c>
      <c r="F27" s="36">
        <v>3600</v>
      </c>
      <c r="G27" s="13"/>
      <c r="H27" s="36">
        <v>356100</v>
      </c>
      <c r="I27" s="36">
        <v>1138000</v>
      </c>
      <c r="J27" s="36">
        <v>131400</v>
      </c>
      <c r="K27" s="36">
        <v>528000</v>
      </c>
      <c r="L27" s="36">
        <v>139800</v>
      </c>
      <c r="M27" s="36">
        <v>131500</v>
      </c>
      <c r="N27" s="36">
        <v>775700</v>
      </c>
      <c r="O27" s="36">
        <v>392200</v>
      </c>
      <c r="P27" s="36">
        <v>267700</v>
      </c>
      <c r="Q27" s="36">
        <v>160300</v>
      </c>
      <c r="R27" s="36">
        <v>253300</v>
      </c>
      <c r="S27" s="36">
        <v>229700</v>
      </c>
      <c r="T27" s="36">
        <v>709700</v>
      </c>
      <c r="U27" s="36">
        <v>123300</v>
      </c>
      <c r="V27" s="36">
        <v>125200</v>
      </c>
      <c r="W27" s="36">
        <v>258900</v>
      </c>
      <c r="X27" s="36">
        <v>151300</v>
      </c>
      <c r="Y27" s="36">
        <v>1178000</v>
      </c>
      <c r="Z27" s="36">
        <v>216500</v>
      </c>
      <c r="AA27" s="36">
        <v>302200</v>
      </c>
      <c r="AB27" s="36">
        <v>380800</v>
      </c>
      <c r="AC27" s="36">
        <v>111900</v>
      </c>
      <c r="AD27" s="36">
        <v>249300</v>
      </c>
      <c r="AE27" s="36">
        <v>266800</v>
      </c>
      <c r="AF27" s="36">
        <v>297700</v>
      </c>
      <c r="AG27" s="36">
        <v>779600</v>
      </c>
      <c r="AH27" s="36">
        <v>252600</v>
      </c>
      <c r="AI27" s="36">
        <v>274400</v>
      </c>
      <c r="AJ27" s="36">
        <v>178300</v>
      </c>
      <c r="AK27" s="36">
        <v>222400</v>
      </c>
      <c r="AL27" s="36">
        <v>220800</v>
      </c>
      <c r="AM27" s="36">
        <v>14400</v>
      </c>
      <c r="AN27" s="3"/>
      <c r="AO27" s="3"/>
      <c r="AP27" s="36">
        <v>5000</v>
      </c>
      <c r="AQ27" s="3"/>
      <c r="AR27" s="36">
        <v>42300</v>
      </c>
      <c r="AS27" s="36">
        <v>5200</v>
      </c>
      <c r="AT27" s="36"/>
      <c r="AU27" s="36">
        <v>3300</v>
      </c>
      <c r="AV27" s="36"/>
      <c r="AW27" s="36"/>
      <c r="AX27" s="36"/>
      <c r="AY27" s="36">
        <v>2034900</v>
      </c>
      <c r="AZ27" s="36">
        <v>874130</v>
      </c>
      <c r="BA27" s="36">
        <v>18006800</v>
      </c>
      <c r="BB27" s="3"/>
      <c r="BC27" s="3"/>
      <c r="BD27" s="3"/>
      <c r="BE27" s="3"/>
      <c r="BF27" s="36">
        <v>35300</v>
      </c>
      <c r="BG27" s="36">
        <v>3500</v>
      </c>
      <c r="BH27" s="3"/>
      <c r="BI27" s="3"/>
      <c r="BJ27" s="3"/>
      <c r="BK27" s="3"/>
      <c r="BL27" s="3"/>
      <c r="BM27" s="13"/>
      <c r="BN27" s="3"/>
      <c r="BO27" s="3"/>
      <c r="BP27" s="3"/>
      <c r="BQ27" s="3"/>
      <c r="BR27" s="3"/>
      <c r="BS27" s="3"/>
      <c r="BT27" s="50">
        <v>32021730</v>
      </c>
    </row>
    <row r="28" spans="2:72" ht="25.5">
      <c r="B28" s="4" t="s">
        <v>127</v>
      </c>
      <c r="C28" s="36"/>
      <c r="D28" s="36">
        <v>2200800</v>
      </c>
      <c r="E28" s="13"/>
      <c r="F28" s="13"/>
      <c r="G28" s="1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6"/>
      <c r="AN28" s="36"/>
      <c r="AO28" s="36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6">
        <v>220200</v>
      </c>
      <c r="BB28" s="3"/>
      <c r="BC28" s="3"/>
      <c r="BD28" s="3"/>
      <c r="BE28" s="3"/>
      <c r="BF28" s="36">
        <v>30900</v>
      </c>
      <c r="BG28" s="3"/>
      <c r="BH28" s="3"/>
      <c r="BI28" s="3"/>
      <c r="BJ28" s="3"/>
      <c r="BK28" s="3"/>
      <c r="BL28" s="3"/>
      <c r="BM28" s="23"/>
      <c r="BN28" s="3"/>
      <c r="BO28" s="3"/>
      <c r="BP28" s="3"/>
      <c r="BQ28" s="3"/>
      <c r="BR28" s="3"/>
      <c r="BS28" s="3"/>
      <c r="BT28" s="50">
        <v>2451900</v>
      </c>
    </row>
    <row r="29" spans="2:72" ht="12.75">
      <c r="B29" s="4" t="s">
        <v>128</v>
      </c>
      <c r="C29" s="36"/>
      <c r="D29" s="36">
        <v>11554500</v>
      </c>
      <c r="E29" s="13"/>
      <c r="F29" s="23"/>
      <c r="G29" s="1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6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 t="s">
        <v>140</v>
      </c>
      <c r="BM29" s="3"/>
      <c r="BN29" s="3"/>
      <c r="BO29" s="3"/>
      <c r="BP29" s="3"/>
      <c r="BQ29" s="3"/>
      <c r="BR29" s="3"/>
      <c r="BS29" s="3"/>
      <c r="BT29" s="50">
        <v>11554500</v>
      </c>
    </row>
    <row r="30" spans="2:72" ht="12.75">
      <c r="B30" s="4" t="s">
        <v>129</v>
      </c>
      <c r="C30" s="36">
        <v>3199600</v>
      </c>
      <c r="D30" s="36">
        <v>971400</v>
      </c>
      <c r="E30" s="36">
        <v>657700</v>
      </c>
      <c r="F30" s="36">
        <v>2473800</v>
      </c>
      <c r="G30" s="36">
        <v>247100</v>
      </c>
      <c r="H30" s="36">
        <v>126900</v>
      </c>
      <c r="I30" s="36">
        <v>411700</v>
      </c>
      <c r="J30" s="36">
        <v>413800</v>
      </c>
      <c r="K30" s="36">
        <v>213300</v>
      </c>
      <c r="L30" s="36">
        <v>195300</v>
      </c>
      <c r="M30" s="36">
        <v>173400</v>
      </c>
      <c r="N30" s="36">
        <v>362600</v>
      </c>
      <c r="O30" s="36">
        <v>209900</v>
      </c>
      <c r="P30" s="36">
        <v>241700</v>
      </c>
      <c r="Q30" s="36">
        <v>240500</v>
      </c>
      <c r="R30" s="36">
        <v>197000</v>
      </c>
      <c r="S30" s="36">
        <v>128600</v>
      </c>
      <c r="T30" s="36">
        <v>270000</v>
      </c>
      <c r="U30" s="36">
        <v>86900</v>
      </c>
      <c r="V30" s="36">
        <v>188700</v>
      </c>
      <c r="W30" s="36">
        <v>82700</v>
      </c>
      <c r="X30" s="36">
        <v>359000</v>
      </c>
      <c r="Y30" s="36">
        <v>198500</v>
      </c>
      <c r="Z30" s="36">
        <v>251000</v>
      </c>
      <c r="AA30" s="36">
        <v>159600</v>
      </c>
      <c r="AB30" s="36">
        <v>123200</v>
      </c>
      <c r="AC30" s="36">
        <v>182800</v>
      </c>
      <c r="AD30" s="36">
        <v>92200</v>
      </c>
      <c r="AE30" s="36">
        <v>238500</v>
      </c>
      <c r="AF30" s="36">
        <v>317500</v>
      </c>
      <c r="AG30" s="36">
        <v>184000</v>
      </c>
      <c r="AH30" s="36">
        <v>282600</v>
      </c>
      <c r="AI30" s="36">
        <v>118400</v>
      </c>
      <c r="AJ30" s="36">
        <v>247000</v>
      </c>
      <c r="AK30" s="36">
        <v>260800</v>
      </c>
      <c r="AL30" s="36">
        <v>284000</v>
      </c>
      <c r="AM30" s="36">
        <v>526700</v>
      </c>
      <c r="AN30" s="36">
        <v>594700</v>
      </c>
      <c r="AO30" s="36">
        <v>572200</v>
      </c>
      <c r="AP30" s="36">
        <v>1262600</v>
      </c>
      <c r="AQ30" s="36">
        <v>662100</v>
      </c>
      <c r="AR30" s="36">
        <v>537800</v>
      </c>
      <c r="AS30" s="36">
        <v>500800</v>
      </c>
      <c r="AT30" s="36">
        <v>375300</v>
      </c>
      <c r="AU30" s="36">
        <v>550300</v>
      </c>
      <c r="AV30" s="36">
        <v>348200</v>
      </c>
      <c r="AW30" s="36">
        <v>518000</v>
      </c>
      <c r="AX30" s="36">
        <v>140000</v>
      </c>
      <c r="AY30" s="36">
        <v>7986200</v>
      </c>
      <c r="AZ30" s="36">
        <v>9934900</v>
      </c>
      <c r="BA30" s="36">
        <v>351400</v>
      </c>
      <c r="BB30" s="36">
        <v>355600</v>
      </c>
      <c r="BC30" s="36">
        <v>677200</v>
      </c>
      <c r="BD30" s="36">
        <v>143100</v>
      </c>
      <c r="BE30" s="36">
        <v>249700</v>
      </c>
      <c r="BF30" s="36">
        <v>451300</v>
      </c>
      <c r="BG30" s="36">
        <v>1010800</v>
      </c>
      <c r="BH30" s="36">
        <v>343700</v>
      </c>
      <c r="BI30" s="36">
        <v>459300</v>
      </c>
      <c r="BJ30" s="36">
        <v>2207200</v>
      </c>
      <c r="BK30" s="36">
        <v>879700</v>
      </c>
      <c r="BL30" s="36"/>
      <c r="BM30" s="13"/>
      <c r="BN30" s="3"/>
      <c r="BO30" s="3"/>
      <c r="BP30" s="3"/>
      <c r="BQ30" s="3"/>
      <c r="BR30" s="3"/>
      <c r="BS30" s="3"/>
      <c r="BT30" s="50">
        <v>46030500</v>
      </c>
    </row>
    <row r="31" spans="2:72" s="16" customFormat="1" ht="13.5" thickBot="1">
      <c r="B31" s="7" t="s">
        <v>313</v>
      </c>
      <c r="C31" s="38">
        <v>3375100</v>
      </c>
      <c r="D31" s="38">
        <v>14897600</v>
      </c>
      <c r="E31" s="38">
        <v>665000</v>
      </c>
      <c r="F31" s="48">
        <v>2480000</v>
      </c>
      <c r="G31" s="60">
        <v>247100</v>
      </c>
      <c r="H31" s="48">
        <v>1295700</v>
      </c>
      <c r="I31" s="48">
        <v>2545200</v>
      </c>
      <c r="J31" s="48">
        <v>1547600</v>
      </c>
      <c r="K31" s="48">
        <v>1869700</v>
      </c>
      <c r="L31" s="48">
        <v>1362100</v>
      </c>
      <c r="M31" s="48">
        <v>1036700</v>
      </c>
      <c r="N31" s="48">
        <v>4240600</v>
      </c>
      <c r="O31" s="48">
        <v>1736700</v>
      </c>
      <c r="P31" s="48">
        <v>1302300</v>
      </c>
      <c r="Q31" s="48">
        <v>1254000</v>
      </c>
      <c r="R31" s="48">
        <v>1765700</v>
      </c>
      <c r="S31" s="48">
        <v>1479400</v>
      </c>
      <c r="T31" s="48">
        <v>2214200</v>
      </c>
      <c r="U31" s="48">
        <v>1994800</v>
      </c>
      <c r="V31" s="48">
        <v>1835000</v>
      </c>
      <c r="W31" s="48">
        <v>1531900</v>
      </c>
      <c r="X31" s="48">
        <v>1411400</v>
      </c>
      <c r="Y31" s="48">
        <v>1908800</v>
      </c>
      <c r="Z31" s="48">
        <v>1941300</v>
      </c>
      <c r="AA31" s="48">
        <v>2162000</v>
      </c>
      <c r="AB31" s="48">
        <v>1294200</v>
      </c>
      <c r="AC31" s="48">
        <v>1423100</v>
      </c>
      <c r="AD31" s="48">
        <v>1455400</v>
      </c>
      <c r="AE31" s="48">
        <v>1710800</v>
      </c>
      <c r="AF31" s="48">
        <v>2752000</v>
      </c>
      <c r="AG31" s="48">
        <v>2209300</v>
      </c>
      <c r="AH31" s="48">
        <v>1390800</v>
      </c>
      <c r="AI31" s="48">
        <v>1199200</v>
      </c>
      <c r="AJ31" s="48">
        <v>1905900</v>
      </c>
      <c r="AK31" s="48">
        <v>3313000</v>
      </c>
      <c r="AL31" s="48">
        <v>1388800</v>
      </c>
      <c r="AM31" s="48">
        <v>543200</v>
      </c>
      <c r="AN31" s="48">
        <v>595200</v>
      </c>
      <c r="AO31" s="48">
        <v>579400</v>
      </c>
      <c r="AP31" s="48">
        <v>1274400</v>
      </c>
      <c r="AQ31" s="48">
        <v>667300</v>
      </c>
      <c r="AR31" s="48">
        <v>585300</v>
      </c>
      <c r="AS31" s="48">
        <v>512400</v>
      </c>
      <c r="AT31" s="48">
        <v>375300</v>
      </c>
      <c r="AU31" s="48">
        <v>554600</v>
      </c>
      <c r="AV31" s="48">
        <v>348200</v>
      </c>
      <c r="AW31" s="48">
        <v>518000</v>
      </c>
      <c r="AX31" s="48">
        <v>140000</v>
      </c>
      <c r="AY31" s="48">
        <v>30213200</v>
      </c>
      <c r="AZ31" s="48">
        <v>10809030</v>
      </c>
      <c r="BA31" s="48">
        <v>89298931</v>
      </c>
      <c r="BB31" s="48">
        <v>48928100</v>
      </c>
      <c r="BC31" s="48">
        <v>677200</v>
      </c>
      <c r="BD31" s="48">
        <v>3843100</v>
      </c>
      <c r="BE31" s="48">
        <v>249700</v>
      </c>
      <c r="BF31" s="48">
        <v>617200</v>
      </c>
      <c r="BG31" s="48">
        <v>1014300</v>
      </c>
      <c r="BH31" s="48">
        <v>652700</v>
      </c>
      <c r="BI31" s="48">
        <v>459300</v>
      </c>
      <c r="BJ31" s="48">
        <v>15697400</v>
      </c>
      <c r="BK31" s="48">
        <v>879700</v>
      </c>
      <c r="BL31" s="60"/>
      <c r="BM31" s="141"/>
      <c r="BN31" s="142"/>
      <c r="BO31" s="60"/>
      <c r="BP31" s="60"/>
      <c r="BQ31" s="60"/>
      <c r="BR31" s="60"/>
      <c r="BS31" s="60"/>
      <c r="BT31" s="28">
        <v>288175561</v>
      </c>
    </row>
    <row r="32" spans="2:72" ht="13.5" thickBot="1">
      <c r="B32" s="322" t="s">
        <v>110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4"/>
    </row>
    <row r="33" spans="2:72" ht="12.75">
      <c r="B33" s="68" t="s">
        <v>859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72">
        <v>3000000</v>
      </c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144"/>
      <c r="BN33" s="57"/>
      <c r="BO33" s="57"/>
      <c r="BP33" s="57"/>
      <c r="BQ33" s="57"/>
      <c r="BR33" s="57"/>
      <c r="BS33" s="57"/>
      <c r="BT33" s="186">
        <v>3000000</v>
      </c>
    </row>
    <row r="34" spans="2:72" ht="12.75">
      <c r="B34" s="11" t="s">
        <v>810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71">
        <v>27727500</v>
      </c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/>
      <c r="BN34" s="46"/>
      <c r="BO34" s="3"/>
      <c r="BP34" s="3"/>
      <c r="BQ34" s="3"/>
      <c r="BR34" s="3"/>
      <c r="BS34" s="3"/>
      <c r="BT34" s="50">
        <v>27727500</v>
      </c>
    </row>
    <row r="35" spans="2:72" ht="13.5" thickBot="1">
      <c r="B35" s="121" t="s">
        <v>314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48">
        <v>30727500</v>
      </c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115"/>
      <c r="BN35" s="142"/>
      <c r="BO35" s="51"/>
      <c r="BP35" s="51"/>
      <c r="BQ35" s="51"/>
      <c r="BR35" s="51"/>
      <c r="BS35" s="51"/>
      <c r="BT35" s="28">
        <v>30727500</v>
      </c>
    </row>
    <row r="36" spans="2:72" ht="13.5" thickBot="1">
      <c r="B36" s="322" t="s">
        <v>846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3"/>
      <c r="BT36" s="324"/>
    </row>
    <row r="37" spans="2:72" ht="12.75">
      <c r="B37" s="68" t="s">
        <v>1101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72">
        <v>8000000</v>
      </c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46"/>
      <c r="BN37" s="80"/>
      <c r="BO37" s="57"/>
      <c r="BP37" s="57"/>
      <c r="BQ37" s="57"/>
      <c r="BR37" s="57"/>
      <c r="BS37" s="57"/>
      <c r="BT37" s="186">
        <v>8000000</v>
      </c>
    </row>
    <row r="38" spans="2:72" ht="13.5" thickBot="1">
      <c r="B38" s="7" t="s">
        <v>316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38">
        <v>8000000</v>
      </c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178"/>
      <c r="BN38" s="51"/>
      <c r="BO38" s="51"/>
      <c r="BP38" s="51"/>
      <c r="BQ38" s="51"/>
      <c r="BR38" s="51"/>
      <c r="BS38" s="51"/>
      <c r="BT38" s="28">
        <v>8000000</v>
      </c>
    </row>
    <row r="39" spans="2:72" ht="13.5" thickBot="1">
      <c r="B39" s="322" t="s">
        <v>790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4"/>
    </row>
    <row r="40" spans="2:72" ht="38.25">
      <c r="B40" s="19" t="s">
        <v>139</v>
      </c>
      <c r="C40" s="37">
        <v>2000000</v>
      </c>
      <c r="D40" s="57"/>
      <c r="E40" s="64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72">
        <v>2000000</v>
      </c>
      <c r="AZ40" s="72"/>
      <c r="BA40" s="72"/>
      <c r="BB40" s="72">
        <v>19090200</v>
      </c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80"/>
      <c r="BN40" s="111"/>
      <c r="BO40" s="57"/>
      <c r="BP40" s="57"/>
      <c r="BQ40" s="57"/>
      <c r="BR40" s="57"/>
      <c r="BS40" s="57"/>
      <c r="BT40" s="186">
        <v>23090200</v>
      </c>
    </row>
    <row r="41" spans="2:72" ht="13.5" thickBot="1">
      <c r="B41" s="121" t="s">
        <v>315</v>
      </c>
      <c r="C41" s="38">
        <v>2000000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38">
        <v>2000000</v>
      </c>
      <c r="AZ41" s="51"/>
      <c r="BA41" s="51"/>
      <c r="BB41" s="38">
        <v>19090200</v>
      </c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142"/>
      <c r="BN41" s="142"/>
      <c r="BO41" s="51"/>
      <c r="BP41" s="51"/>
      <c r="BQ41" s="51"/>
      <c r="BR41" s="51"/>
      <c r="BS41" s="51"/>
      <c r="BT41" s="28">
        <v>23090200</v>
      </c>
    </row>
    <row r="42" spans="2:72" ht="13.5" thickBot="1">
      <c r="B42" s="322" t="s">
        <v>421</v>
      </c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3"/>
      <c r="BH42" s="323"/>
      <c r="BI42" s="323"/>
      <c r="BJ42" s="323"/>
      <c r="BK42" s="323"/>
      <c r="BL42" s="323"/>
      <c r="BM42" s="323"/>
      <c r="BN42" s="323"/>
      <c r="BO42" s="323"/>
      <c r="BP42" s="323"/>
      <c r="BQ42" s="323"/>
      <c r="BR42" s="323"/>
      <c r="BS42" s="323"/>
      <c r="BT42" s="324"/>
    </row>
    <row r="43" spans="2:72" ht="12.75">
      <c r="B43" s="68" t="s">
        <v>300</v>
      </c>
      <c r="C43" s="57"/>
      <c r="D43" s="57"/>
      <c r="E43" s="57"/>
      <c r="F43" s="57"/>
      <c r="G43" s="57"/>
      <c r="H43" s="72">
        <v>11471500</v>
      </c>
      <c r="I43" s="72">
        <v>14520200</v>
      </c>
      <c r="J43" s="72">
        <v>11851300</v>
      </c>
      <c r="K43" s="72">
        <v>13890200</v>
      </c>
      <c r="L43" s="72">
        <v>16394800</v>
      </c>
      <c r="M43" s="72">
        <v>12474300</v>
      </c>
      <c r="N43" s="72">
        <v>22669800</v>
      </c>
      <c r="O43" s="72">
        <v>17221100</v>
      </c>
      <c r="P43" s="72">
        <v>14114000</v>
      </c>
      <c r="Q43" s="72">
        <v>14731700</v>
      </c>
      <c r="R43" s="72">
        <v>16659000</v>
      </c>
      <c r="S43" s="72">
        <v>15536400</v>
      </c>
      <c r="T43" s="72">
        <v>19137900</v>
      </c>
      <c r="U43" s="72">
        <v>14642900</v>
      </c>
      <c r="V43" s="72">
        <v>19232100</v>
      </c>
      <c r="W43" s="72">
        <v>12801600</v>
      </c>
      <c r="X43" s="72">
        <v>13068900</v>
      </c>
      <c r="Y43" s="72">
        <v>13235500</v>
      </c>
      <c r="Z43" s="72">
        <v>25011600</v>
      </c>
      <c r="AA43" s="72">
        <v>16334100</v>
      </c>
      <c r="AB43" s="72">
        <v>14855900</v>
      </c>
      <c r="AC43" s="72">
        <v>11859900</v>
      </c>
      <c r="AD43" s="72">
        <v>18084300</v>
      </c>
      <c r="AE43" s="72">
        <v>14170800</v>
      </c>
      <c r="AF43" s="72">
        <v>15438400</v>
      </c>
      <c r="AG43" s="72">
        <v>11674100</v>
      </c>
      <c r="AH43" s="72">
        <v>12792800</v>
      </c>
      <c r="AI43" s="72">
        <v>12184900</v>
      </c>
      <c r="AJ43" s="72">
        <v>18950800</v>
      </c>
      <c r="AK43" s="72">
        <v>16809100</v>
      </c>
      <c r="AL43" s="72">
        <v>14931200</v>
      </c>
      <c r="AM43" s="72"/>
      <c r="AN43" s="72">
        <v>400000000</v>
      </c>
      <c r="AO43" s="72">
        <v>17000000</v>
      </c>
      <c r="AP43" s="72">
        <v>476548900</v>
      </c>
      <c r="AQ43" s="72">
        <v>1579000000</v>
      </c>
      <c r="AR43" s="72"/>
      <c r="AS43" s="72"/>
      <c r="AT43" s="72"/>
      <c r="AU43" s="72"/>
      <c r="AV43" s="72">
        <v>2747300000</v>
      </c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>
        <v>10000000</v>
      </c>
      <c r="BH43" s="72">
        <v>15000000</v>
      </c>
      <c r="BI43" s="72">
        <v>5000000</v>
      </c>
      <c r="BJ43" s="72"/>
      <c r="BK43" s="72"/>
      <c r="BL43" s="72">
        <v>117000000</v>
      </c>
      <c r="BM43" s="72">
        <v>13550305000</v>
      </c>
      <c r="BN43" s="72">
        <v>1193900000</v>
      </c>
      <c r="BO43" s="72">
        <v>29000000</v>
      </c>
      <c r="BP43" s="57"/>
      <c r="BQ43" s="72">
        <v>200000000</v>
      </c>
      <c r="BR43" s="72">
        <v>2104100000</v>
      </c>
      <c r="BS43" s="72">
        <v>16000000</v>
      </c>
      <c r="BT43" s="186">
        <v>22936905000</v>
      </c>
    </row>
    <row r="44" spans="2:72" ht="13.5" thickBot="1">
      <c r="B44" s="211" t="s">
        <v>299</v>
      </c>
      <c r="C44" s="51"/>
      <c r="D44" s="51"/>
      <c r="E44" s="51"/>
      <c r="F44" s="51"/>
      <c r="G44" s="51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94">
        <v>74104134</v>
      </c>
      <c r="BM44" s="94">
        <v>1987743145</v>
      </c>
      <c r="BN44" s="94">
        <v>272149920</v>
      </c>
      <c r="BO44" s="94">
        <v>189477773</v>
      </c>
      <c r="BP44" s="94">
        <v>120000000</v>
      </c>
      <c r="BQ44" s="94">
        <v>400000000</v>
      </c>
      <c r="BR44" s="51"/>
      <c r="BS44" s="94">
        <v>54467712</v>
      </c>
      <c r="BT44" s="28">
        <v>3097942684</v>
      </c>
    </row>
    <row r="45" spans="2:72" ht="13.5" thickBot="1">
      <c r="B45" s="196" t="s">
        <v>357</v>
      </c>
      <c r="C45" s="223"/>
      <c r="D45" s="223"/>
      <c r="E45" s="223"/>
      <c r="F45" s="223"/>
      <c r="G45" s="223"/>
      <c r="H45" s="191">
        <v>11471500</v>
      </c>
      <c r="I45" s="191">
        <v>14520200</v>
      </c>
      <c r="J45" s="191">
        <v>11851300</v>
      </c>
      <c r="K45" s="191">
        <v>13890200</v>
      </c>
      <c r="L45" s="191">
        <v>16394800</v>
      </c>
      <c r="M45" s="191">
        <v>12474300</v>
      </c>
      <c r="N45" s="191">
        <v>22669800</v>
      </c>
      <c r="O45" s="191">
        <v>17221100</v>
      </c>
      <c r="P45" s="191">
        <v>14114000</v>
      </c>
      <c r="Q45" s="191">
        <v>14731700</v>
      </c>
      <c r="R45" s="191">
        <v>16659000</v>
      </c>
      <c r="S45" s="191">
        <v>15536400</v>
      </c>
      <c r="T45" s="191">
        <v>19137900</v>
      </c>
      <c r="U45" s="191">
        <v>14642900</v>
      </c>
      <c r="V45" s="191">
        <v>19232100</v>
      </c>
      <c r="W45" s="191">
        <v>12801600</v>
      </c>
      <c r="X45" s="191">
        <v>13068900</v>
      </c>
      <c r="Y45" s="191">
        <v>13235500</v>
      </c>
      <c r="Z45" s="191">
        <v>25011600</v>
      </c>
      <c r="AA45" s="191">
        <v>16334100</v>
      </c>
      <c r="AB45" s="191">
        <v>14855900</v>
      </c>
      <c r="AC45" s="191">
        <v>11859900</v>
      </c>
      <c r="AD45" s="191">
        <v>18084300</v>
      </c>
      <c r="AE45" s="191">
        <v>14170800</v>
      </c>
      <c r="AF45" s="191">
        <v>15438400</v>
      </c>
      <c r="AG45" s="191">
        <v>11674100</v>
      </c>
      <c r="AH45" s="191">
        <v>12792800</v>
      </c>
      <c r="AI45" s="191">
        <v>12184900</v>
      </c>
      <c r="AJ45" s="191">
        <v>18950800</v>
      </c>
      <c r="AK45" s="191">
        <v>16809100</v>
      </c>
      <c r="AL45" s="191">
        <v>14931200</v>
      </c>
      <c r="AM45" s="223"/>
      <c r="AN45" s="191">
        <v>400000000</v>
      </c>
      <c r="AO45" s="191">
        <v>17000000</v>
      </c>
      <c r="AP45" s="191">
        <v>476548900</v>
      </c>
      <c r="AQ45" s="191">
        <v>1579000000</v>
      </c>
      <c r="AR45" s="223"/>
      <c r="AS45" s="223"/>
      <c r="AT45" s="223"/>
      <c r="AU45" s="223"/>
      <c r="AV45" s="191">
        <v>2747300000</v>
      </c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191">
        <v>10000000</v>
      </c>
      <c r="BH45" s="191">
        <v>15000000</v>
      </c>
      <c r="BI45" s="191">
        <v>5000000</v>
      </c>
      <c r="BJ45" s="223"/>
      <c r="BK45" s="223"/>
      <c r="BL45" s="191">
        <v>191104134</v>
      </c>
      <c r="BM45" s="263">
        <v>15538048145</v>
      </c>
      <c r="BN45" s="191">
        <v>1466049920</v>
      </c>
      <c r="BO45" s="191">
        <v>218477773</v>
      </c>
      <c r="BP45" s="256">
        <v>120000000</v>
      </c>
      <c r="BQ45" s="191">
        <v>600000000</v>
      </c>
      <c r="BR45" s="191">
        <v>2104100000</v>
      </c>
      <c r="BS45" s="191">
        <v>70467712</v>
      </c>
      <c r="BT45" s="198">
        <v>26034847684</v>
      </c>
    </row>
    <row r="46" spans="2:72" ht="13.5" thickBot="1">
      <c r="B46" s="195" t="s">
        <v>356</v>
      </c>
      <c r="C46" s="191">
        <v>38473498</v>
      </c>
      <c r="D46" s="191">
        <v>30639860</v>
      </c>
      <c r="E46" s="191">
        <v>24737805</v>
      </c>
      <c r="F46" s="191">
        <v>30713837</v>
      </c>
      <c r="G46" s="191">
        <v>10200288</v>
      </c>
      <c r="H46" s="191">
        <v>24594236</v>
      </c>
      <c r="I46" s="191">
        <v>28061967</v>
      </c>
      <c r="J46" s="191">
        <v>26078001</v>
      </c>
      <c r="K46" s="191">
        <v>32651546</v>
      </c>
      <c r="L46" s="191">
        <v>27828211</v>
      </c>
      <c r="M46" s="191">
        <v>25448859</v>
      </c>
      <c r="N46" s="191">
        <v>44039675</v>
      </c>
      <c r="O46" s="191">
        <v>32122096</v>
      </c>
      <c r="P46" s="191">
        <v>31043007</v>
      </c>
      <c r="Q46" s="191">
        <v>30992582</v>
      </c>
      <c r="R46" s="191">
        <v>33415992</v>
      </c>
      <c r="S46" s="191">
        <v>29620199</v>
      </c>
      <c r="T46" s="191">
        <v>34702925</v>
      </c>
      <c r="U46" s="191">
        <v>29582944</v>
      </c>
      <c r="V46" s="191">
        <v>35453989</v>
      </c>
      <c r="W46" s="191">
        <v>26538955</v>
      </c>
      <c r="X46" s="191">
        <v>28889673</v>
      </c>
      <c r="Y46" s="191">
        <v>25058760</v>
      </c>
      <c r="Z46" s="191">
        <v>42564881</v>
      </c>
      <c r="AA46" s="191">
        <v>30555510</v>
      </c>
      <c r="AB46" s="191">
        <v>29399364</v>
      </c>
      <c r="AC46" s="191">
        <v>25212762</v>
      </c>
      <c r="AD46" s="191">
        <v>31197418</v>
      </c>
      <c r="AE46" s="191">
        <v>27727957</v>
      </c>
      <c r="AF46" s="191">
        <v>28820692</v>
      </c>
      <c r="AG46" s="191">
        <v>30117524</v>
      </c>
      <c r="AH46" s="191">
        <v>28115644</v>
      </c>
      <c r="AI46" s="191">
        <v>26299775</v>
      </c>
      <c r="AJ46" s="191">
        <v>39606054</v>
      </c>
      <c r="AK46" s="191">
        <v>38515953</v>
      </c>
      <c r="AL46" s="191">
        <v>31933863</v>
      </c>
      <c r="AM46" s="191">
        <v>12815027</v>
      </c>
      <c r="AN46" s="191">
        <v>419127393</v>
      </c>
      <c r="AO46" s="191">
        <v>39237569</v>
      </c>
      <c r="AP46" s="191">
        <v>510020108</v>
      </c>
      <c r="AQ46" s="191">
        <v>1607596975</v>
      </c>
      <c r="AR46" s="191">
        <v>34363550</v>
      </c>
      <c r="AS46" s="191">
        <v>28986758</v>
      </c>
      <c r="AT46" s="191">
        <v>26313691</v>
      </c>
      <c r="AU46" s="191">
        <v>18954753</v>
      </c>
      <c r="AV46" s="191">
        <v>2766899817</v>
      </c>
      <c r="AW46" s="191">
        <v>18599572</v>
      </c>
      <c r="AX46" s="191">
        <v>250000</v>
      </c>
      <c r="AY46" s="191">
        <v>46241578</v>
      </c>
      <c r="AZ46" s="191">
        <v>43735906</v>
      </c>
      <c r="BA46" s="191">
        <v>187479745</v>
      </c>
      <c r="BB46" s="191">
        <v>279714317</v>
      </c>
      <c r="BC46" s="191">
        <v>20963922</v>
      </c>
      <c r="BD46" s="191">
        <v>18433554</v>
      </c>
      <c r="BE46" s="191">
        <v>21731742</v>
      </c>
      <c r="BF46" s="191">
        <v>19833029</v>
      </c>
      <c r="BG46" s="191">
        <v>21527665</v>
      </c>
      <c r="BH46" s="191">
        <v>26819880</v>
      </c>
      <c r="BI46" s="191">
        <v>13001186</v>
      </c>
      <c r="BJ46" s="191">
        <v>29404703</v>
      </c>
      <c r="BK46" s="191">
        <v>14843574</v>
      </c>
      <c r="BL46" s="191">
        <v>191104134</v>
      </c>
      <c r="BM46" s="191">
        <v>15538048145</v>
      </c>
      <c r="BN46" s="191">
        <v>1466049920</v>
      </c>
      <c r="BO46" s="191">
        <v>218477773</v>
      </c>
      <c r="BP46" s="191">
        <v>120000000</v>
      </c>
      <c r="BQ46" s="191">
        <v>600000000</v>
      </c>
      <c r="BR46" s="191">
        <v>2104100000</v>
      </c>
      <c r="BS46" s="191">
        <v>70467712</v>
      </c>
      <c r="BT46" s="295">
        <v>27626100000</v>
      </c>
    </row>
    <row r="47" spans="2:72" ht="12.75">
      <c r="B47" s="335" t="s">
        <v>475</v>
      </c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5"/>
    </row>
    <row r="50" ht="12.75">
      <c r="BN50" t="s">
        <v>140</v>
      </c>
    </row>
  </sheetData>
  <mergeCells count="9">
    <mergeCell ref="B2:BT2"/>
    <mergeCell ref="B4:BT4"/>
    <mergeCell ref="B13:BT13"/>
    <mergeCell ref="B22:BT22"/>
    <mergeCell ref="B47:BT47"/>
    <mergeCell ref="B32:BT32"/>
    <mergeCell ref="B36:BT36"/>
    <mergeCell ref="B39:BT39"/>
    <mergeCell ref="B42:BT42"/>
  </mergeCells>
  <printOptions/>
  <pageMargins left="0.75" right="0.75" top="1" bottom="1" header="0" footer="0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9"/>
  <dimension ref="B2:W48"/>
  <sheetViews>
    <sheetView workbookViewId="0" topLeftCell="B1">
      <selection activeCell="B3" sqref="B3"/>
    </sheetView>
  </sheetViews>
  <sheetFormatPr defaultColWidth="11.421875" defaultRowHeight="12.75"/>
  <cols>
    <col min="1" max="1" width="3.8515625" style="0" customWidth="1"/>
    <col min="2" max="2" width="46.00390625" style="0" customWidth="1"/>
    <col min="3" max="4" width="11.28125" style="0" bestFit="1" customWidth="1"/>
    <col min="5" max="5" width="14.00390625" style="0" bestFit="1" customWidth="1"/>
    <col min="6" max="6" width="11.140625" style="0" bestFit="1" customWidth="1"/>
    <col min="7" max="7" width="13.57421875" style="0" bestFit="1" customWidth="1"/>
    <col min="8" max="8" width="12.28125" style="0" bestFit="1" customWidth="1"/>
    <col min="9" max="9" width="11.28125" style="0" bestFit="1" customWidth="1"/>
    <col min="10" max="10" width="11.140625" style="0" bestFit="1" customWidth="1"/>
    <col min="12" max="12" width="13.8515625" style="0" bestFit="1" customWidth="1"/>
    <col min="13" max="13" width="14.7109375" style="0" customWidth="1"/>
    <col min="14" max="14" width="14.8515625" style="0" customWidth="1"/>
    <col min="15" max="15" width="12.28125" style="0" bestFit="1" customWidth="1"/>
    <col min="16" max="16" width="13.8515625" style="0" customWidth="1"/>
    <col min="17" max="17" width="11.8515625" style="0" bestFit="1" customWidth="1"/>
    <col min="18" max="18" width="11.28125" style="0" bestFit="1" customWidth="1"/>
    <col min="19" max="19" width="11.140625" style="0" bestFit="1" customWidth="1"/>
    <col min="20" max="20" width="11.28125" style="0" bestFit="1" customWidth="1"/>
    <col min="21" max="21" width="12.00390625" style="0" customWidth="1"/>
    <col min="22" max="22" width="13.140625" style="0" customWidth="1"/>
    <col min="23" max="23" width="13.8515625" style="0" bestFit="1" customWidth="1"/>
  </cols>
  <sheetData>
    <row r="1" ht="13.5" thickBot="1"/>
    <row r="2" spans="2:23" ht="13.5" thickBot="1">
      <c r="B2" s="325" t="s">
        <v>72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7"/>
    </row>
    <row r="3" spans="2:23" ht="77.25" thickBot="1">
      <c r="B3" s="49" t="s">
        <v>912</v>
      </c>
      <c r="C3" s="126" t="s">
        <v>141</v>
      </c>
      <c r="D3" s="127" t="s">
        <v>795</v>
      </c>
      <c r="E3" s="127" t="s">
        <v>380</v>
      </c>
      <c r="F3" s="127" t="s">
        <v>494</v>
      </c>
      <c r="G3" s="127" t="s">
        <v>179</v>
      </c>
      <c r="H3" s="127" t="s">
        <v>590</v>
      </c>
      <c r="I3" s="127" t="s">
        <v>180</v>
      </c>
      <c r="J3" s="127" t="s">
        <v>181</v>
      </c>
      <c r="K3" s="127" t="s">
        <v>106</v>
      </c>
      <c r="L3" s="127" t="s">
        <v>108</v>
      </c>
      <c r="M3" s="127" t="s">
        <v>360</v>
      </c>
      <c r="N3" s="127" t="s">
        <v>589</v>
      </c>
      <c r="O3" s="127" t="s">
        <v>588</v>
      </c>
      <c r="P3" s="127" t="s">
        <v>182</v>
      </c>
      <c r="Q3" s="127" t="s">
        <v>183</v>
      </c>
      <c r="R3" s="127" t="s">
        <v>107</v>
      </c>
      <c r="S3" s="127" t="s">
        <v>857</v>
      </c>
      <c r="T3" s="109" t="s">
        <v>876</v>
      </c>
      <c r="U3" s="109" t="s">
        <v>877</v>
      </c>
      <c r="V3" s="9" t="s">
        <v>858</v>
      </c>
      <c r="W3" s="108" t="s">
        <v>683</v>
      </c>
    </row>
    <row r="4" spans="2:23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20"/>
    </row>
    <row r="5" spans="2:23" ht="12.75" customHeight="1">
      <c r="B5" s="19" t="s">
        <v>111</v>
      </c>
      <c r="C5" s="37">
        <v>5761842</v>
      </c>
      <c r="D5" s="37">
        <v>2564994</v>
      </c>
      <c r="E5" s="37">
        <v>3336592</v>
      </c>
      <c r="F5" s="37">
        <v>2055479</v>
      </c>
      <c r="G5" s="37">
        <v>2952640</v>
      </c>
      <c r="H5" s="37">
        <v>2737792</v>
      </c>
      <c r="I5" s="37">
        <v>2323671</v>
      </c>
      <c r="J5" s="37">
        <v>1863723</v>
      </c>
      <c r="K5" s="37">
        <v>2000910</v>
      </c>
      <c r="L5" s="37">
        <v>2352348</v>
      </c>
      <c r="M5" s="37">
        <v>13627975</v>
      </c>
      <c r="N5" s="37">
        <v>4233852</v>
      </c>
      <c r="O5" s="37">
        <v>46469941</v>
      </c>
      <c r="P5" s="37">
        <v>3519400</v>
      </c>
      <c r="Q5" s="37">
        <v>2102422</v>
      </c>
      <c r="R5" s="37">
        <v>1768421</v>
      </c>
      <c r="S5" s="37">
        <v>1856602</v>
      </c>
      <c r="T5" s="37"/>
      <c r="U5" s="37"/>
      <c r="V5" s="253"/>
      <c r="W5" s="186">
        <v>101528604</v>
      </c>
    </row>
    <row r="6" spans="2:23" ht="12" customHeight="1">
      <c r="B6" s="4" t="s">
        <v>112</v>
      </c>
      <c r="C6" s="36">
        <v>386667</v>
      </c>
      <c r="D6" s="3"/>
      <c r="E6" s="3"/>
      <c r="F6" s="3"/>
      <c r="G6" s="3"/>
      <c r="H6" s="3"/>
      <c r="I6" s="3"/>
      <c r="J6" s="3"/>
      <c r="K6" s="3"/>
      <c r="L6" s="36">
        <v>266667</v>
      </c>
      <c r="M6" s="36">
        <v>492416</v>
      </c>
      <c r="N6" s="36">
        <v>266667</v>
      </c>
      <c r="O6" s="36"/>
      <c r="P6" s="36"/>
      <c r="Q6" s="3"/>
      <c r="R6" s="3"/>
      <c r="S6" s="3"/>
      <c r="T6" s="3"/>
      <c r="U6" s="3"/>
      <c r="V6" s="177"/>
      <c r="W6" s="50">
        <v>1412417</v>
      </c>
    </row>
    <row r="7" spans="2:23" ht="12.75">
      <c r="B7" s="4" t="s">
        <v>113</v>
      </c>
      <c r="C7" s="36">
        <v>1417531</v>
      </c>
      <c r="D7" s="36">
        <v>597195</v>
      </c>
      <c r="E7" s="36">
        <v>694296</v>
      </c>
      <c r="F7" s="36">
        <v>456834</v>
      </c>
      <c r="G7" s="36">
        <v>919722</v>
      </c>
      <c r="H7" s="36">
        <v>753567</v>
      </c>
      <c r="I7" s="36">
        <v>587521</v>
      </c>
      <c r="J7" s="36">
        <v>488624</v>
      </c>
      <c r="K7" s="36">
        <v>499602</v>
      </c>
      <c r="L7" s="36">
        <v>622786</v>
      </c>
      <c r="M7" s="36">
        <v>3535205</v>
      </c>
      <c r="N7" s="36">
        <v>927811</v>
      </c>
      <c r="O7" s="36">
        <v>9333193</v>
      </c>
      <c r="P7" s="36">
        <v>908300</v>
      </c>
      <c r="Q7" s="36">
        <v>538580</v>
      </c>
      <c r="R7" s="36">
        <v>512518</v>
      </c>
      <c r="S7" s="36">
        <v>383363</v>
      </c>
      <c r="T7" s="36"/>
      <c r="U7" s="36"/>
      <c r="V7" s="177"/>
      <c r="W7" s="50">
        <v>23176648</v>
      </c>
    </row>
    <row r="8" spans="2:23" ht="25.5">
      <c r="B8" s="4" t="s">
        <v>114</v>
      </c>
      <c r="C8" s="36">
        <v>2462657</v>
      </c>
      <c r="D8" s="36">
        <v>1953201</v>
      </c>
      <c r="E8" s="36">
        <v>1348155</v>
      </c>
      <c r="F8" s="36">
        <v>1291981</v>
      </c>
      <c r="G8" s="36">
        <v>1930836</v>
      </c>
      <c r="H8" s="36">
        <v>1940233</v>
      </c>
      <c r="I8" s="36">
        <v>1717623</v>
      </c>
      <c r="J8" s="36">
        <v>1140802</v>
      </c>
      <c r="K8" s="36">
        <v>1277865</v>
      </c>
      <c r="L8" s="36">
        <v>1352605</v>
      </c>
      <c r="M8" s="36">
        <v>3787367</v>
      </c>
      <c r="N8" s="36">
        <v>1454092</v>
      </c>
      <c r="O8" s="36">
        <v>12031482</v>
      </c>
      <c r="P8" s="36">
        <v>2238011</v>
      </c>
      <c r="Q8" s="36">
        <v>1448038</v>
      </c>
      <c r="R8" s="36">
        <v>1228935</v>
      </c>
      <c r="S8" s="36">
        <v>390707</v>
      </c>
      <c r="T8" s="36"/>
      <c r="U8" s="36"/>
      <c r="V8" s="177"/>
      <c r="W8" s="50">
        <v>38994590</v>
      </c>
    </row>
    <row r="9" spans="2:23" ht="13.5" customHeight="1">
      <c r="B9" s="4" t="s">
        <v>115</v>
      </c>
      <c r="C9" s="36">
        <v>16306998</v>
      </c>
      <c r="D9" s="36">
        <v>7127025</v>
      </c>
      <c r="E9" s="36">
        <v>4017531</v>
      </c>
      <c r="F9" s="36">
        <v>4504644</v>
      </c>
      <c r="G9" s="36">
        <v>6969203</v>
      </c>
      <c r="H9" s="36">
        <v>7437326</v>
      </c>
      <c r="I9" s="36">
        <v>6690227</v>
      </c>
      <c r="J9" s="36">
        <v>4255653</v>
      </c>
      <c r="K9" s="36">
        <v>4353619</v>
      </c>
      <c r="L9" s="36">
        <v>4639557</v>
      </c>
      <c r="M9" s="36">
        <v>14210485</v>
      </c>
      <c r="N9" s="36">
        <v>8881654</v>
      </c>
      <c r="O9" s="36">
        <v>16488738</v>
      </c>
      <c r="P9" s="36">
        <v>7864486</v>
      </c>
      <c r="Q9" s="36">
        <v>5387421</v>
      </c>
      <c r="R9" s="36">
        <v>4616450</v>
      </c>
      <c r="S9" s="36">
        <v>4956011</v>
      </c>
      <c r="T9" s="36"/>
      <c r="U9" s="36"/>
      <c r="V9" s="177"/>
      <c r="W9" s="50">
        <v>128707028</v>
      </c>
    </row>
    <row r="10" spans="2:23" ht="12.75">
      <c r="B10" s="4" t="s">
        <v>116</v>
      </c>
      <c r="C10" s="36">
        <v>248294</v>
      </c>
      <c r="D10" s="36">
        <v>79455</v>
      </c>
      <c r="E10" s="36">
        <v>268154</v>
      </c>
      <c r="F10" s="36">
        <v>104286</v>
      </c>
      <c r="G10" s="36">
        <v>144013</v>
      </c>
      <c r="H10" s="36">
        <v>134078</v>
      </c>
      <c r="I10" s="36">
        <v>109249</v>
      </c>
      <c r="J10" s="36">
        <v>109251</v>
      </c>
      <c r="K10" s="36">
        <v>89386</v>
      </c>
      <c r="L10" s="36">
        <v>139046</v>
      </c>
      <c r="M10" s="36">
        <v>1103227</v>
      </c>
      <c r="N10" s="36">
        <v>198635</v>
      </c>
      <c r="O10" s="36">
        <v>821172</v>
      </c>
      <c r="P10" s="36">
        <v>178771</v>
      </c>
      <c r="Q10" s="36">
        <v>99318</v>
      </c>
      <c r="R10" s="36">
        <v>84420</v>
      </c>
      <c r="S10" s="36">
        <v>3342</v>
      </c>
      <c r="T10" s="36"/>
      <c r="U10" s="36"/>
      <c r="V10" s="177"/>
      <c r="W10" s="50">
        <v>3914097</v>
      </c>
    </row>
    <row r="11" spans="2:23" ht="12.75">
      <c r="B11" s="4" t="s">
        <v>359</v>
      </c>
      <c r="C11" s="36"/>
      <c r="D11" s="36"/>
      <c r="E11" s="36"/>
      <c r="F11" s="36"/>
      <c r="G11" s="36"/>
      <c r="H11" s="36"/>
      <c r="I11" s="36"/>
      <c r="J11" s="36"/>
      <c r="K11" s="36"/>
      <c r="L11" s="36">
        <v>11371300</v>
      </c>
      <c r="M11" s="36"/>
      <c r="N11" s="36"/>
      <c r="O11" s="36"/>
      <c r="P11" s="36"/>
      <c r="Q11" s="36"/>
      <c r="R11" s="36"/>
      <c r="S11" s="36">
        <v>84400</v>
      </c>
      <c r="T11" s="36"/>
      <c r="U11" s="36"/>
      <c r="V11" s="249"/>
      <c r="W11" s="50">
        <v>11455700</v>
      </c>
    </row>
    <row r="12" spans="2:23" s="16" customFormat="1" ht="13.5" thickBot="1">
      <c r="B12" s="7" t="s">
        <v>911</v>
      </c>
      <c r="C12" s="48">
        <v>26583989</v>
      </c>
      <c r="D12" s="48">
        <v>12321870</v>
      </c>
      <c r="E12" s="48">
        <v>9664728</v>
      </c>
      <c r="F12" s="48">
        <v>8413224</v>
      </c>
      <c r="G12" s="48">
        <v>12916414</v>
      </c>
      <c r="H12" s="48">
        <v>13002996</v>
      </c>
      <c r="I12" s="48">
        <v>11428291</v>
      </c>
      <c r="J12" s="48">
        <v>7858053</v>
      </c>
      <c r="K12" s="48">
        <v>8221382</v>
      </c>
      <c r="L12" s="48">
        <v>20744309</v>
      </c>
      <c r="M12" s="48">
        <v>36756675</v>
      </c>
      <c r="N12" s="48">
        <v>15962711</v>
      </c>
      <c r="O12" s="48">
        <v>85144526</v>
      </c>
      <c r="P12" s="48">
        <v>14708968</v>
      </c>
      <c r="Q12" s="48">
        <v>9575779</v>
      </c>
      <c r="R12" s="48">
        <v>8210744</v>
      </c>
      <c r="S12" s="48">
        <v>7674425</v>
      </c>
      <c r="T12" s="60"/>
      <c r="U12" s="60"/>
      <c r="V12" s="131"/>
      <c r="W12" s="28">
        <v>309189084</v>
      </c>
    </row>
    <row r="13" spans="2:23" ht="13.5" thickBot="1">
      <c r="B13" s="322" t="s">
        <v>584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4"/>
    </row>
    <row r="14" spans="2:23" ht="13.5" customHeight="1">
      <c r="B14" s="19" t="s">
        <v>117</v>
      </c>
      <c r="C14" s="37">
        <v>438625</v>
      </c>
      <c r="D14" s="37">
        <v>19000</v>
      </c>
      <c r="E14" s="37">
        <v>295800</v>
      </c>
      <c r="F14" s="37">
        <v>31160</v>
      </c>
      <c r="G14" s="37">
        <v>496035</v>
      </c>
      <c r="H14" s="37">
        <v>251700</v>
      </c>
      <c r="I14" s="37">
        <v>31300</v>
      </c>
      <c r="J14" s="37">
        <v>253000</v>
      </c>
      <c r="K14" s="37">
        <v>63300</v>
      </c>
      <c r="L14" s="37">
        <v>21500</v>
      </c>
      <c r="M14" s="37">
        <v>186500</v>
      </c>
      <c r="N14" s="37">
        <v>2029000</v>
      </c>
      <c r="O14" s="37">
        <v>1188000</v>
      </c>
      <c r="P14" s="37">
        <v>424635</v>
      </c>
      <c r="Q14" s="37">
        <v>46000</v>
      </c>
      <c r="R14" s="37">
        <v>22000</v>
      </c>
      <c r="S14" s="37">
        <v>262300</v>
      </c>
      <c r="T14" s="37"/>
      <c r="U14" s="37"/>
      <c r="V14" s="253"/>
      <c r="W14" s="186">
        <v>6059855</v>
      </c>
    </row>
    <row r="15" spans="2:23" ht="12.75">
      <c r="B15" s="4" t="s">
        <v>118</v>
      </c>
      <c r="C15" s="36">
        <v>1070262</v>
      </c>
      <c r="D15" s="36">
        <v>257000</v>
      </c>
      <c r="E15" s="36">
        <v>212383</v>
      </c>
      <c r="F15" s="36">
        <v>134000</v>
      </c>
      <c r="G15" s="36">
        <v>812223</v>
      </c>
      <c r="H15" s="36">
        <v>380000</v>
      </c>
      <c r="I15" s="36">
        <v>219200</v>
      </c>
      <c r="J15" s="36">
        <v>284000</v>
      </c>
      <c r="K15" s="36">
        <v>185566</v>
      </c>
      <c r="L15" s="36">
        <v>302467</v>
      </c>
      <c r="M15" s="36">
        <v>137025</v>
      </c>
      <c r="N15" s="36">
        <v>278108</v>
      </c>
      <c r="O15" s="36">
        <v>1893000</v>
      </c>
      <c r="P15" s="36">
        <v>771189</v>
      </c>
      <c r="Q15" s="36">
        <v>232200</v>
      </c>
      <c r="R15" s="36">
        <v>210313</v>
      </c>
      <c r="S15" s="36">
        <v>102966</v>
      </c>
      <c r="T15" s="36"/>
      <c r="U15" s="36"/>
      <c r="V15" s="177"/>
      <c r="W15" s="50">
        <v>7481902</v>
      </c>
    </row>
    <row r="16" spans="2:23" ht="12.75">
      <c r="B16" s="4" t="s">
        <v>119</v>
      </c>
      <c r="C16" s="36">
        <v>40900</v>
      </c>
      <c r="D16" s="36">
        <v>3000</v>
      </c>
      <c r="E16" s="36">
        <v>2000</v>
      </c>
      <c r="F16" s="36">
        <v>4000</v>
      </c>
      <c r="G16" s="36">
        <v>40190</v>
      </c>
      <c r="H16" s="36"/>
      <c r="I16" s="36">
        <v>1500</v>
      </c>
      <c r="J16" s="36">
        <v>27000</v>
      </c>
      <c r="K16" s="36"/>
      <c r="L16" s="36">
        <v>3500</v>
      </c>
      <c r="M16" s="3"/>
      <c r="N16" s="36">
        <v>810000</v>
      </c>
      <c r="O16" s="36">
        <v>15625600</v>
      </c>
      <c r="P16" s="36">
        <v>28380</v>
      </c>
      <c r="Q16" s="3"/>
      <c r="R16" s="36">
        <v>4500</v>
      </c>
      <c r="S16" s="36">
        <v>5000</v>
      </c>
      <c r="T16" s="36"/>
      <c r="U16" s="36"/>
      <c r="V16" s="177"/>
      <c r="W16" s="50">
        <v>16595570</v>
      </c>
    </row>
    <row r="17" spans="2:23" ht="12.75">
      <c r="B17" s="4" t="s">
        <v>120</v>
      </c>
      <c r="C17" s="36">
        <v>154825</v>
      </c>
      <c r="D17" s="36">
        <v>3500</v>
      </c>
      <c r="E17" s="36">
        <v>1000</v>
      </c>
      <c r="F17" s="36">
        <v>8600</v>
      </c>
      <c r="G17" s="36">
        <v>161845</v>
      </c>
      <c r="H17" s="36">
        <v>10000</v>
      </c>
      <c r="I17" s="36">
        <v>6000</v>
      </c>
      <c r="J17" s="36"/>
      <c r="K17" s="36"/>
      <c r="L17" s="36">
        <v>1300</v>
      </c>
      <c r="M17" s="36">
        <v>78300</v>
      </c>
      <c r="N17" s="36">
        <v>2050</v>
      </c>
      <c r="O17" s="36">
        <v>460800</v>
      </c>
      <c r="P17" s="36">
        <v>153930</v>
      </c>
      <c r="Q17" s="36"/>
      <c r="R17" s="36"/>
      <c r="S17" s="36">
        <v>5000</v>
      </c>
      <c r="T17" s="36"/>
      <c r="U17" s="36"/>
      <c r="V17" s="177"/>
      <c r="W17" s="50">
        <v>1047150</v>
      </c>
    </row>
    <row r="18" spans="2:23" ht="25.5">
      <c r="B18" s="4" t="s">
        <v>671</v>
      </c>
      <c r="C18" s="36">
        <v>44100</v>
      </c>
      <c r="D18" s="36">
        <v>2000</v>
      </c>
      <c r="E18" s="3"/>
      <c r="F18" s="3"/>
      <c r="G18" s="36">
        <v>47500</v>
      </c>
      <c r="H18" s="36"/>
      <c r="I18" s="3"/>
      <c r="J18" s="3"/>
      <c r="K18" s="36">
        <v>5000</v>
      </c>
      <c r="L18" s="36">
        <v>1800</v>
      </c>
      <c r="M18" s="36">
        <v>69300</v>
      </c>
      <c r="N18" s="36">
        <v>600</v>
      </c>
      <c r="O18" s="3"/>
      <c r="P18" s="36">
        <v>44100</v>
      </c>
      <c r="Q18" s="3"/>
      <c r="R18" s="36">
        <v>500</v>
      </c>
      <c r="S18" s="3"/>
      <c r="T18" s="3"/>
      <c r="U18" s="3"/>
      <c r="V18" s="249"/>
      <c r="W18" s="50">
        <v>214900</v>
      </c>
    </row>
    <row r="19" spans="2:23" ht="12.75">
      <c r="B19" s="4" t="s">
        <v>121</v>
      </c>
      <c r="C19" s="36">
        <v>613030</v>
      </c>
      <c r="D19" s="36">
        <v>2000</v>
      </c>
      <c r="E19" s="36">
        <v>7000</v>
      </c>
      <c r="F19" s="36">
        <v>2000</v>
      </c>
      <c r="G19" s="36">
        <v>355650</v>
      </c>
      <c r="H19" s="36">
        <v>39000</v>
      </c>
      <c r="I19" s="36">
        <v>11800</v>
      </c>
      <c r="J19" s="36">
        <v>33000</v>
      </c>
      <c r="K19" s="36">
        <v>5000</v>
      </c>
      <c r="L19" s="36">
        <v>2600</v>
      </c>
      <c r="M19" s="36">
        <v>509250</v>
      </c>
      <c r="N19" s="3"/>
      <c r="O19" s="36">
        <v>36251200</v>
      </c>
      <c r="P19" s="36">
        <v>355200</v>
      </c>
      <c r="Q19" s="36">
        <v>1000</v>
      </c>
      <c r="R19" s="36">
        <v>15000</v>
      </c>
      <c r="S19" s="36">
        <v>10000</v>
      </c>
      <c r="T19" s="36"/>
      <c r="U19" s="36"/>
      <c r="V19" s="251"/>
      <c r="W19" s="50">
        <v>38212730</v>
      </c>
    </row>
    <row r="20" spans="2:23" ht="25.5">
      <c r="B20" s="4" t="s">
        <v>122</v>
      </c>
      <c r="C20" s="36">
        <v>1472060</v>
      </c>
      <c r="D20" s="3"/>
      <c r="E20" s="3"/>
      <c r="F20" s="3"/>
      <c r="G20" s="36">
        <v>1455870</v>
      </c>
      <c r="H20" s="36"/>
      <c r="I20" s="36"/>
      <c r="J20" s="36">
        <v>175000</v>
      </c>
      <c r="K20" s="36"/>
      <c r="L20" s="3"/>
      <c r="M20" s="3"/>
      <c r="N20" s="3"/>
      <c r="O20" s="36">
        <v>5878100</v>
      </c>
      <c r="P20" s="36">
        <v>1454670</v>
      </c>
      <c r="Q20" s="36"/>
      <c r="R20" s="36"/>
      <c r="S20" s="36"/>
      <c r="T20" s="36"/>
      <c r="U20" s="36"/>
      <c r="V20" s="177"/>
      <c r="W20" s="50">
        <v>10435700</v>
      </c>
    </row>
    <row r="21" spans="2:23" s="16" customFormat="1" ht="13.5" thickBot="1">
      <c r="B21" s="7" t="s">
        <v>672</v>
      </c>
      <c r="C21" s="48">
        <v>3833802</v>
      </c>
      <c r="D21" s="48">
        <v>286500</v>
      </c>
      <c r="E21" s="48">
        <v>518183</v>
      </c>
      <c r="F21" s="48">
        <v>179760</v>
      </c>
      <c r="G21" s="48">
        <v>3369313</v>
      </c>
      <c r="H21" s="48">
        <v>680700</v>
      </c>
      <c r="I21" s="48">
        <v>269800</v>
      </c>
      <c r="J21" s="48">
        <v>772000</v>
      </c>
      <c r="K21" s="48">
        <v>258866</v>
      </c>
      <c r="L21" s="48">
        <v>333167</v>
      </c>
      <c r="M21" s="48">
        <v>980375</v>
      </c>
      <c r="N21" s="48">
        <v>3119758</v>
      </c>
      <c r="O21" s="48">
        <v>61296700</v>
      </c>
      <c r="P21" s="48">
        <v>3232104</v>
      </c>
      <c r="Q21" s="48">
        <v>279200</v>
      </c>
      <c r="R21" s="48">
        <v>252313</v>
      </c>
      <c r="S21" s="48">
        <v>385266</v>
      </c>
      <c r="T21" s="60"/>
      <c r="U21" s="60"/>
      <c r="V21" s="140"/>
      <c r="W21" s="28">
        <v>80047807</v>
      </c>
    </row>
    <row r="22" spans="2:23" ht="13.5" thickBot="1">
      <c r="B22" s="322" t="s">
        <v>109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4"/>
    </row>
    <row r="23" spans="2:23" ht="12.75">
      <c r="B23" s="19" t="s">
        <v>123</v>
      </c>
      <c r="C23" s="37">
        <v>2563405</v>
      </c>
      <c r="D23" s="57"/>
      <c r="E23" s="37">
        <v>627000</v>
      </c>
      <c r="F23" s="37">
        <v>500</v>
      </c>
      <c r="G23" s="37">
        <v>2554545</v>
      </c>
      <c r="H23" s="37">
        <v>2000</v>
      </c>
      <c r="I23" s="37">
        <v>2000</v>
      </c>
      <c r="J23" s="57"/>
      <c r="K23" s="57"/>
      <c r="L23" s="37">
        <v>3000</v>
      </c>
      <c r="M23" s="37">
        <v>442850</v>
      </c>
      <c r="N23" s="37">
        <v>14602800</v>
      </c>
      <c r="O23" s="37">
        <v>1581600</v>
      </c>
      <c r="P23" s="37">
        <v>2555650</v>
      </c>
      <c r="Q23" s="37">
        <v>8000</v>
      </c>
      <c r="R23" s="37">
        <v>3000</v>
      </c>
      <c r="S23" s="37"/>
      <c r="T23" s="37"/>
      <c r="U23" s="37"/>
      <c r="V23" s="253"/>
      <c r="W23" s="186">
        <v>24946350</v>
      </c>
    </row>
    <row r="24" spans="2:23" ht="12.75">
      <c r="B24" s="4" t="s">
        <v>124</v>
      </c>
      <c r="C24" s="36">
        <v>876820</v>
      </c>
      <c r="D24" s="36">
        <v>12000</v>
      </c>
      <c r="E24" s="36"/>
      <c r="F24" s="36"/>
      <c r="G24" s="36">
        <v>872500</v>
      </c>
      <c r="H24" s="36"/>
      <c r="I24" s="3"/>
      <c r="J24" s="36">
        <v>25000</v>
      </c>
      <c r="K24" s="36"/>
      <c r="L24" s="36"/>
      <c r="M24" s="36">
        <v>233100</v>
      </c>
      <c r="N24" s="36"/>
      <c r="O24" s="36">
        <v>477600</v>
      </c>
      <c r="P24" s="36">
        <v>891500</v>
      </c>
      <c r="Q24" s="36"/>
      <c r="R24" s="36"/>
      <c r="S24" s="36"/>
      <c r="T24" s="36"/>
      <c r="U24" s="36"/>
      <c r="V24" s="177"/>
      <c r="W24" s="50">
        <v>3388520</v>
      </c>
    </row>
    <row r="25" spans="2:23" ht="25.5">
      <c r="B25" s="4" t="s">
        <v>125</v>
      </c>
      <c r="C25" s="36">
        <v>39024630</v>
      </c>
      <c r="D25" s="3"/>
      <c r="E25" s="3"/>
      <c r="F25" s="36">
        <v>37200</v>
      </c>
      <c r="G25" s="36">
        <v>20910030</v>
      </c>
      <c r="H25" s="36">
        <v>5000</v>
      </c>
      <c r="I25" s="36">
        <v>1050000</v>
      </c>
      <c r="J25" s="36">
        <v>2495100</v>
      </c>
      <c r="K25" s="36">
        <v>2097195</v>
      </c>
      <c r="L25" s="36">
        <v>1200000</v>
      </c>
      <c r="M25" s="36">
        <v>2913300</v>
      </c>
      <c r="N25" s="36">
        <v>3785500</v>
      </c>
      <c r="O25" s="36">
        <v>4000000</v>
      </c>
      <c r="P25" s="36">
        <v>10909930</v>
      </c>
      <c r="Q25" s="36">
        <v>11150000</v>
      </c>
      <c r="R25" s="36">
        <v>3255000</v>
      </c>
      <c r="S25" s="36">
        <v>3564400</v>
      </c>
      <c r="T25" s="36"/>
      <c r="U25" s="36"/>
      <c r="V25" s="249"/>
      <c r="W25" s="50">
        <v>106397285</v>
      </c>
    </row>
    <row r="26" spans="2:23" ht="38.25">
      <c r="B26" s="4" t="s">
        <v>219</v>
      </c>
      <c r="C26" s="36">
        <v>4720995</v>
      </c>
      <c r="D26" s="36">
        <v>226325</v>
      </c>
      <c r="E26" s="36">
        <v>189378</v>
      </c>
      <c r="F26" s="36">
        <v>163620</v>
      </c>
      <c r="G26" s="36">
        <v>4603399</v>
      </c>
      <c r="H26" s="36">
        <v>322777</v>
      </c>
      <c r="I26" s="36">
        <v>248238</v>
      </c>
      <c r="J26" s="36">
        <v>365905</v>
      </c>
      <c r="K26" s="36">
        <v>169098</v>
      </c>
      <c r="L26" s="36">
        <v>197410</v>
      </c>
      <c r="M26" s="36">
        <v>980365</v>
      </c>
      <c r="N26" s="36">
        <v>2555647</v>
      </c>
      <c r="O26" s="36">
        <v>4645362</v>
      </c>
      <c r="P26" s="36">
        <v>4388816</v>
      </c>
      <c r="Q26" s="36">
        <v>220249</v>
      </c>
      <c r="R26" s="36">
        <v>174049</v>
      </c>
      <c r="S26" s="36">
        <v>232929</v>
      </c>
      <c r="T26" s="36"/>
      <c r="U26" s="36"/>
      <c r="V26" s="251"/>
      <c r="W26" s="50">
        <v>24404562</v>
      </c>
    </row>
    <row r="27" spans="2:23" ht="12.75" customHeight="1">
      <c r="B27" s="4" t="s">
        <v>128</v>
      </c>
      <c r="C27" s="36"/>
      <c r="D27" s="36"/>
      <c r="E27" s="36">
        <v>9100000</v>
      </c>
      <c r="F27" s="36"/>
      <c r="G27" s="36"/>
      <c r="H27" s="36"/>
      <c r="I27" s="36"/>
      <c r="J27" s="3"/>
      <c r="K27" s="3"/>
      <c r="L27" s="3"/>
      <c r="M27" s="3"/>
      <c r="N27" s="3"/>
      <c r="O27" s="36">
        <v>140000</v>
      </c>
      <c r="P27" s="3"/>
      <c r="Q27" s="3"/>
      <c r="R27" s="3"/>
      <c r="S27" s="3"/>
      <c r="T27" s="3"/>
      <c r="U27" s="3"/>
      <c r="V27" s="177"/>
      <c r="W27" s="50">
        <v>9240000</v>
      </c>
    </row>
    <row r="28" spans="2:23" ht="12.75">
      <c r="B28" s="4" t="s">
        <v>126</v>
      </c>
      <c r="C28" s="36">
        <v>1546395</v>
      </c>
      <c r="D28" s="36">
        <v>22000</v>
      </c>
      <c r="E28" s="36">
        <v>18400</v>
      </c>
      <c r="F28" s="36">
        <v>30000</v>
      </c>
      <c r="G28" s="36">
        <v>1413115</v>
      </c>
      <c r="H28" s="36">
        <v>90000</v>
      </c>
      <c r="I28" s="36">
        <v>6000</v>
      </c>
      <c r="J28" s="36">
        <v>29500</v>
      </c>
      <c r="K28" s="36">
        <v>60000</v>
      </c>
      <c r="L28" s="36">
        <v>39600</v>
      </c>
      <c r="M28" s="36">
        <v>1374710</v>
      </c>
      <c r="N28" s="36">
        <v>4568100</v>
      </c>
      <c r="O28" s="36">
        <v>13734600</v>
      </c>
      <c r="P28" s="36">
        <v>1497505</v>
      </c>
      <c r="Q28" s="36">
        <v>28000</v>
      </c>
      <c r="R28" s="3"/>
      <c r="S28" s="36">
        <v>45900</v>
      </c>
      <c r="T28" s="36"/>
      <c r="U28" s="36"/>
      <c r="V28" s="249"/>
      <c r="W28" s="50">
        <v>24503825</v>
      </c>
    </row>
    <row r="29" spans="2:23" ht="25.5">
      <c r="B29" s="4" t="s">
        <v>127</v>
      </c>
      <c r="C29" s="36">
        <v>8036480</v>
      </c>
      <c r="D29" s="3"/>
      <c r="E29" s="36">
        <v>244600</v>
      </c>
      <c r="F29" s="36">
        <v>5000</v>
      </c>
      <c r="G29" s="36">
        <v>8036485</v>
      </c>
      <c r="H29" s="36"/>
      <c r="I29" s="36">
        <v>300000</v>
      </c>
      <c r="J29" s="36">
        <v>400000</v>
      </c>
      <c r="K29" s="36">
        <v>125000</v>
      </c>
      <c r="L29" s="36"/>
      <c r="M29" s="3"/>
      <c r="N29" s="3"/>
      <c r="O29" s="36">
        <v>200002</v>
      </c>
      <c r="P29" s="36">
        <v>8036537</v>
      </c>
      <c r="Q29" s="36">
        <v>684000</v>
      </c>
      <c r="R29" s="36">
        <v>311900</v>
      </c>
      <c r="S29" s="36">
        <v>365000</v>
      </c>
      <c r="T29" s="3"/>
      <c r="U29" s="3"/>
      <c r="V29" s="79"/>
      <c r="W29" s="50">
        <v>26745004</v>
      </c>
    </row>
    <row r="30" spans="2:23" ht="12.75">
      <c r="B30" s="4" t="s">
        <v>129</v>
      </c>
      <c r="C30" s="36">
        <v>8443405</v>
      </c>
      <c r="D30" s="36">
        <v>249000</v>
      </c>
      <c r="E30" s="36">
        <v>1050000</v>
      </c>
      <c r="F30" s="36">
        <v>378140</v>
      </c>
      <c r="G30" s="36">
        <v>3932050</v>
      </c>
      <c r="H30" s="36">
        <v>2298000</v>
      </c>
      <c r="I30" s="36">
        <v>10264600</v>
      </c>
      <c r="J30" s="36">
        <v>1733700</v>
      </c>
      <c r="K30" s="36">
        <v>668000</v>
      </c>
      <c r="L30" s="36">
        <v>488200</v>
      </c>
      <c r="M30" s="36">
        <v>485250</v>
      </c>
      <c r="N30" s="36">
        <v>455000</v>
      </c>
      <c r="O30" s="36">
        <v>17675800</v>
      </c>
      <c r="P30" s="36">
        <v>5261250</v>
      </c>
      <c r="Q30" s="36">
        <v>754000</v>
      </c>
      <c r="R30" s="36">
        <v>1064600</v>
      </c>
      <c r="S30" s="36">
        <v>2164000</v>
      </c>
      <c r="T30" s="36"/>
      <c r="U30" s="36"/>
      <c r="V30" s="88"/>
      <c r="W30" s="50">
        <v>57364995</v>
      </c>
    </row>
    <row r="31" spans="2:23" ht="25.5">
      <c r="B31" s="4" t="s">
        <v>797</v>
      </c>
      <c r="C31" s="36">
        <v>1000000</v>
      </c>
      <c r="D31" s="3"/>
      <c r="E31" s="3"/>
      <c r="F31" s="3"/>
      <c r="G31" s="36">
        <v>1000000</v>
      </c>
      <c r="H31" s="36"/>
      <c r="I31" s="36"/>
      <c r="J31" s="3"/>
      <c r="K31" s="3"/>
      <c r="L31" s="3"/>
      <c r="M31" s="3"/>
      <c r="N31" s="36">
        <v>1000000</v>
      </c>
      <c r="O31" s="36"/>
      <c r="P31" s="36">
        <v>1000000</v>
      </c>
      <c r="Q31" s="36"/>
      <c r="R31" s="36"/>
      <c r="S31" s="36"/>
      <c r="T31" s="36"/>
      <c r="U31" s="36"/>
      <c r="V31" s="177"/>
      <c r="W31" s="50">
        <v>4000000</v>
      </c>
    </row>
    <row r="32" spans="2:23" s="16" customFormat="1" ht="13.5" thickBot="1">
      <c r="B32" s="7" t="s">
        <v>313</v>
      </c>
      <c r="C32" s="48">
        <v>66212130</v>
      </c>
      <c r="D32" s="60">
        <v>509325</v>
      </c>
      <c r="E32" s="48">
        <v>11229378</v>
      </c>
      <c r="F32" s="48">
        <v>614460</v>
      </c>
      <c r="G32" s="48">
        <v>43322124</v>
      </c>
      <c r="H32" s="48">
        <v>2717777</v>
      </c>
      <c r="I32" s="48">
        <v>11870838</v>
      </c>
      <c r="J32" s="60">
        <v>5049205</v>
      </c>
      <c r="K32" s="60">
        <v>3119293</v>
      </c>
      <c r="L32" s="48">
        <v>1928210</v>
      </c>
      <c r="M32" s="48">
        <v>6429575</v>
      </c>
      <c r="N32" s="48">
        <v>26967047</v>
      </c>
      <c r="O32" s="48">
        <v>42454964</v>
      </c>
      <c r="P32" s="48">
        <v>34541188</v>
      </c>
      <c r="Q32" s="48">
        <v>12844249</v>
      </c>
      <c r="R32" s="48">
        <v>4808549</v>
      </c>
      <c r="S32" s="48">
        <v>6372229</v>
      </c>
      <c r="T32" s="60"/>
      <c r="U32" s="60"/>
      <c r="V32" s="140"/>
      <c r="W32" s="28">
        <v>280990541</v>
      </c>
    </row>
    <row r="33" spans="2:23" ht="13.5" thickBot="1">
      <c r="B33" s="322" t="s">
        <v>110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4"/>
    </row>
    <row r="34" spans="2:23" ht="12.75">
      <c r="B34" s="19" t="s">
        <v>131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37">
        <v>17190000</v>
      </c>
      <c r="N34" s="37"/>
      <c r="O34" s="37"/>
      <c r="P34" s="37"/>
      <c r="Q34" s="37"/>
      <c r="R34" s="37"/>
      <c r="S34" s="37"/>
      <c r="T34" s="37"/>
      <c r="U34" s="37"/>
      <c r="V34" s="111"/>
      <c r="W34" s="186">
        <v>17190000</v>
      </c>
    </row>
    <row r="35" spans="2:23" ht="25.5">
      <c r="B35" s="4" t="s">
        <v>132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6">
        <v>15000000</v>
      </c>
      <c r="O35" s="36">
        <v>5398480</v>
      </c>
      <c r="P35" s="36"/>
      <c r="Q35" s="36"/>
      <c r="R35" s="36"/>
      <c r="S35" s="36"/>
      <c r="T35" s="36"/>
      <c r="U35" s="36"/>
      <c r="V35" s="78"/>
      <c r="W35" s="225">
        <v>20398480</v>
      </c>
    </row>
    <row r="36" spans="2:23" ht="12.75">
      <c r="B36" s="4" t="s">
        <v>133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6"/>
      <c r="O36" s="36">
        <v>30601572</v>
      </c>
      <c r="P36" s="36"/>
      <c r="Q36" s="36"/>
      <c r="R36" s="36"/>
      <c r="S36" s="36"/>
      <c r="T36" s="36"/>
      <c r="U36" s="36"/>
      <c r="V36" s="18"/>
      <c r="W36" s="225">
        <v>30601572</v>
      </c>
    </row>
    <row r="37" spans="2:23" s="16" customFormat="1" ht="13.5" thickBot="1">
      <c r="B37" s="121" t="s">
        <v>314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48">
        <v>17190000</v>
      </c>
      <c r="N37" s="38">
        <v>15000000</v>
      </c>
      <c r="O37" s="38">
        <v>36000052</v>
      </c>
      <c r="P37" s="38"/>
      <c r="Q37" s="38"/>
      <c r="R37" s="38"/>
      <c r="S37" s="38"/>
      <c r="T37" s="38"/>
      <c r="U37" s="38"/>
      <c r="V37" s="102"/>
      <c r="W37" s="28">
        <v>68190052</v>
      </c>
    </row>
    <row r="38" spans="2:23" s="16" customFormat="1" ht="13.5" thickBot="1">
      <c r="B38" s="322" t="s">
        <v>790</v>
      </c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4"/>
    </row>
    <row r="39" spans="2:23" s="16" customFormat="1" ht="38.25">
      <c r="B39" s="19" t="s">
        <v>497</v>
      </c>
      <c r="C39" s="57"/>
      <c r="D39" s="57"/>
      <c r="E39" s="57"/>
      <c r="F39" s="57"/>
      <c r="G39" s="57"/>
      <c r="H39" s="57"/>
      <c r="I39" s="37">
        <v>15163000</v>
      </c>
      <c r="J39" s="37">
        <v>130000</v>
      </c>
      <c r="K39" s="37"/>
      <c r="L39" s="37"/>
      <c r="M39" s="37"/>
      <c r="N39" s="37"/>
      <c r="O39" s="37">
        <v>4593600</v>
      </c>
      <c r="P39" s="37"/>
      <c r="Q39" s="37"/>
      <c r="R39" s="37">
        <v>50000</v>
      </c>
      <c r="S39" s="37">
        <v>435000</v>
      </c>
      <c r="T39" s="37"/>
      <c r="U39" s="37"/>
      <c r="V39" s="57"/>
      <c r="W39" s="186">
        <v>20371600</v>
      </c>
    </row>
    <row r="40" spans="2:23" s="16" customFormat="1" ht="13.5" thickBot="1">
      <c r="B40" s="121" t="s">
        <v>315</v>
      </c>
      <c r="C40" s="60"/>
      <c r="D40" s="60"/>
      <c r="E40" s="60"/>
      <c r="F40" s="60"/>
      <c r="G40" s="60"/>
      <c r="H40" s="60"/>
      <c r="I40" s="38">
        <v>15163000</v>
      </c>
      <c r="J40" s="38">
        <v>130000</v>
      </c>
      <c r="K40" s="38"/>
      <c r="L40" s="38"/>
      <c r="M40" s="38"/>
      <c r="N40" s="38"/>
      <c r="O40" s="38">
        <v>4593600</v>
      </c>
      <c r="P40" s="38"/>
      <c r="Q40" s="38"/>
      <c r="R40" s="38">
        <v>50000</v>
      </c>
      <c r="S40" s="38">
        <v>435000</v>
      </c>
      <c r="T40" s="60"/>
      <c r="U40" s="60"/>
      <c r="V40" s="60"/>
      <c r="W40" s="28">
        <v>20371600</v>
      </c>
    </row>
    <row r="41" spans="2:23" s="16" customFormat="1" ht="13.5" thickBot="1">
      <c r="B41" s="322" t="s">
        <v>421</v>
      </c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4"/>
    </row>
    <row r="42" spans="2:23" s="16" customFormat="1" ht="12.75">
      <c r="B42" s="19" t="s">
        <v>299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37">
        <v>60700000</v>
      </c>
      <c r="U42" s="37">
        <v>278710916</v>
      </c>
      <c r="V42" s="37">
        <v>174500000</v>
      </c>
      <c r="W42" s="186">
        <v>513910916</v>
      </c>
    </row>
    <row r="43" spans="2:23" s="16" customFormat="1" ht="13.5" thickBot="1">
      <c r="B43" s="7" t="s">
        <v>357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38">
        <v>60700000</v>
      </c>
      <c r="U43" s="38">
        <v>278710916</v>
      </c>
      <c r="V43" s="38">
        <v>174500000</v>
      </c>
      <c r="W43" s="28">
        <v>513910916</v>
      </c>
    </row>
    <row r="44" spans="2:23" s="16" customFormat="1" ht="13.5" thickBot="1">
      <c r="B44" s="322" t="s">
        <v>813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4"/>
    </row>
    <row r="45" spans="2:23" s="16" customFormat="1" ht="26.25" thickBot="1">
      <c r="B45" s="199" t="s">
        <v>856</v>
      </c>
      <c r="C45" s="204"/>
      <c r="D45" s="204"/>
      <c r="E45" s="204"/>
      <c r="F45" s="204"/>
      <c r="G45" s="204"/>
      <c r="H45" s="273">
        <v>475000000</v>
      </c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62"/>
      <c r="W45" s="198">
        <v>475000000</v>
      </c>
    </row>
    <row r="46" spans="2:23" s="16" customFormat="1" ht="13.5" thickBot="1">
      <c r="B46" s="195" t="s">
        <v>218</v>
      </c>
      <c r="C46" s="223"/>
      <c r="D46" s="223"/>
      <c r="E46" s="223"/>
      <c r="F46" s="223"/>
      <c r="G46" s="223"/>
      <c r="H46" s="197">
        <v>475000000</v>
      </c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05"/>
      <c r="W46" s="198">
        <v>475000000</v>
      </c>
    </row>
    <row r="47" spans="2:23" ht="13.5" thickBot="1">
      <c r="B47" s="195" t="s">
        <v>356</v>
      </c>
      <c r="C47" s="191">
        <v>96629921</v>
      </c>
      <c r="D47" s="191">
        <v>13117695</v>
      </c>
      <c r="E47" s="191">
        <v>21412289</v>
      </c>
      <c r="F47" s="191">
        <v>9207444</v>
      </c>
      <c r="G47" s="191">
        <v>59607851</v>
      </c>
      <c r="H47" s="191">
        <v>491401473</v>
      </c>
      <c r="I47" s="191">
        <v>38731929</v>
      </c>
      <c r="J47" s="191">
        <v>13809258</v>
      </c>
      <c r="K47" s="191">
        <v>11599541</v>
      </c>
      <c r="L47" s="191">
        <v>23005686</v>
      </c>
      <c r="M47" s="191">
        <v>61356625</v>
      </c>
      <c r="N47" s="191">
        <v>61049516</v>
      </c>
      <c r="O47" s="191">
        <v>229489842</v>
      </c>
      <c r="P47" s="191">
        <v>52482260</v>
      </c>
      <c r="Q47" s="191">
        <v>22699228</v>
      </c>
      <c r="R47" s="191">
        <v>13321606</v>
      </c>
      <c r="S47" s="191">
        <v>14866920</v>
      </c>
      <c r="T47" s="191">
        <v>60700000</v>
      </c>
      <c r="U47" s="191">
        <v>278710916</v>
      </c>
      <c r="V47" s="191">
        <v>174500000</v>
      </c>
      <c r="W47" s="295">
        <v>1747700000</v>
      </c>
    </row>
    <row r="48" spans="2:23" ht="12.75">
      <c r="B48" s="335" t="s">
        <v>475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</row>
  </sheetData>
  <mergeCells count="9">
    <mergeCell ref="B44:W44"/>
    <mergeCell ref="B48:W48"/>
    <mergeCell ref="B2:W2"/>
    <mergeCell ref="B4:W4"/>
    <mergeCell ref="B13:W13"/>
    <mergeCell ref="B22:W22"/>
    <mergeCell ref="B33:W33"/>
    <mergeCell ref="B38:W38"/>
    <mergeCell ref="B41:W41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2"/>
  <dimension ref="B2:V46"/>
  <sheetViews>
    <sheetView workbookViewId="0" topLeftCell="B1">
      <selection activeCell="B3" sqref="B3"/>
    </sheetView>
  </sheetViews>
  <sheetFormatPr defaultColWidth="11.421875" defaultRowHeight="12.75"/>
  <cols>
    <col min="1" max="1" width="3.421875" style="0" customWidth="1"/>
    <col min="2" max="2" width="46.00390625" style="0" customWidth="1"/>
    <col min="5" max="5" width="11.28125" style="0" bestFit="1" customWidth="1"/>
    <col min="6" max="6" width="14.00390625" style="0" bestFit="1" customWidth="1"/>
    <col min="7" max="7" width="15.00390625" style="0" bestFit="1" customWidth="1"/>
    <col min="8" max="8" width="12.7109375" style="0" customWidth="1"/>
    <col min="9" max="10" width="11.28125" style="0" bestFit="1" customWidth="1"/>
    <col min="12" max="12" width="12.57421875" style="0" bestFit="1" customWidth="1"/>
    <col min="13" max="14" width="13.8515625" style="0" bestFit="1" customWidth="1"/>
    <col min="15" max="15" width="13.140625" style="0" bestFit="1" customWidth="1"/>
    <col min="16" max="16" width="11.28125" style="0" bestFit="1" customWidth="1"/>
    <col min="17" max="17" width="13.28125" style="0" customWidth="1"/>
    <col min="18" max="18" width="14.7109375" style="0" customWidth="1"/>
    <col min="19" max="19" width="15.140625" style="0" bestFit="1" customWidth="1"/>
    <col min="20" max="22" width="13.8515625" style="0" bestFit="1" customWidth="1"/>
  </cols>
  <sheetData>
    <row r="1" ht="13.5" thickBot="1"/>
    <row r="2" spans="2:22" ht="13.5" thickBot="1">
      <c r="B2" s="325" t="s">
        <v>73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7"/>
    </row>
    <row r="3" spans="2:22" ht="78" customHeight="1" thickBot="1">
      <c r="B3" s="75" t="s">
        <v>912</v>
      </c>
      <c r="C3" s="1" t="s">
        <v>1118</v>
      </c>
      <c r="D3" s="116" t="s">
        <v>0</v>
      </c>
      <c r="E3" s="116" t="s">
        <v>1</v>
      </c>
      <c r="F3" s="116" t="s">
        <v>586</v>
      </c>
      <c r="G3" s="116" t="s">
        <v>587</v>
      </c>
      <c r="H3" s="116" t="s">
        <v>184</v>
      </c>
      <c r="I3" s="116" t="s">
        <v>795</v>
      </c>
      <c r="J3" s="116" t="s">
        <v>2</v>
      </c>
      <c r="K3" s="116" t="s">
        <v>3</v>
      </c>
      <c r="L3" s="116" t="s">
        <v>4</v>
      </c>
      <c r="M3" s="116" t="s">
        <v>5</v>
      </c>
      <c r="N3" s="116" t="s">
        <v>185</v>
      </c>
      <c r="O3" s="116" t="s">
        <v>6</v>
      </c>
      <c r="P3" s="116" t="s">
        <v>7</v>
      </c>
      <c r="Q3" s="116" t="s">
        <v>186</v>
      </c>
      <c r="R3" s="116" t="s">
        <v>8</v>
      </c>
      <c r="S3" s="116" t="s">
        <v>585</v>
      </c>
      <c r="T3" s="2" t="s">
        <v>9</v>
      </c>
      <c r="U3" s="2" t="s">
        <v>11</v>
      </c>
      <c r="V3" s="108" t="s">
        <v>74</v>
      </c>
    </row>
    <row r="4" spans="2:22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20"/>
    </row>
    <row r="5" spans="2:22" ht="12.75" customHeight="1">
      <c r="B5" s="19" t="s">
        <v>111</v>
      </c>
      <c r="C5" s="37">
        <v>4445269</v>
      </c>
      <c r="D5" s="37">
        <v>10923896</v>
      </c>
      <c r="E5" s="37">
        <v>5114974</v>
      </c>
      <c r="F5" s="37">
        <v>5154098</v>
      </c>
      <c r="G5" s="37">
        <v>1396128</v>
      </c>
      <c r="H5" s="37">
        <v>4687029</v>
      </c>
      <c r="I5" s="37">
        <v>6823946</v>
      </c>
      <c r="J5" s="37">
        <v>5220168</v>
      </c>
      <c r="K5" s="37">
        <v>9302547</v>
      </c>
      <c r="L5" s="37">
        <v>2584996</v>
      </c>
      <c r="M5" s="37">
        <v>61953789</v>
      </c>
      <c r="N5" s="37">
        <v>10121637</v>
      </c>
      <c r="O5" s="37">
        <v>10725699</v>
      </c>
      <c r="P5" s="37">
        <v>6522219</v>
      </c>
      <c r="Q5" s="37">
        <v>8982621</v>
      </c>
      <c r="R5" s="37">
        <v>38085883</v>
      </c>
      <c r="S5" s="37">
        <v>2147147</v>
      </c>
      <c r="T5" s="37">
        <v>97909976</v>
      </c>
      <c r="U5" s="37">
        <v>311805960</v>
      </c>
      <c r="V5" s="186">
        <v>603907982</v>
      </c>
    </row>
    <row r="6" spans="2:22" ht="12.75">
      <c r="B6" s="4" t="s">
        <v>112</v>
      </c>
      <c r="C6" s="36">
        <v>436967</v>
      </c>
      <c r="D6" s="36">
        <v>234220</v>
      </c>
      <c r="E6" s="36">
        <v>39961342</v>
      </c>
      <c r="F6" s="36">
        <v>394697</v>
      </c>
      <c r="G6" s="36">
        <v>2136417</v>
      </c>
      <c r="H6" s="36">
        <v>1948083</v>
      </c>
      <c r="I6" s="36">
        <v>912000</v>
      </c>
      <c r="J6" s="36">
        <v>4936593</v>
      </c>
      <c r="K6" s="36">
        <v>3249000</v>
      </c>
      <c r="L6" s="36">
        <v>3863265</v>
      </c>
      <c r="M6" s="36">
        <v>40377177</v>
      </c>
      <c r="N6" s="36">
        <v>26311902</v>
      </c>
      <c r="O6" s="36">
        <v>1763736</v>
      </c>
      <c r="P6" s="36">
        <v>5791726</v>
      </c>
      <c r="Q6" s="36">
        <v>2157187</v>
      </c>
      <c r="R6" s="36">
        <v>12303452</v>
      </c>
      <c r="S6" s="36">
        <v>1034984</v>
      </c>
      <c r="T6" s="36">
        <v>432623479</v>
      </c>
      <c r="U6" s="36">
        <v>48534131</v>
      </c>
      <c r="V6" s="50">
        <v>628970358</v>
      </c>
    </row>
    <row r="7" spans="2:22" ht="12.75">
      <c r="B7" s="4" t="s">
        <v>113</v>
      </c>
      <c r="C7" s="36">
        <v>584971</v>
      </c>
      <c r="D7" s="36">
        <v>1344277</v>
      </c>
      <c r="E7" s="36">
        <v>5057430</v>
      </c>
      <c r="F7" s="36">
        <v>665816</v>
      </c>
      <c r="G7" s="36">
        <v>405864</v>
      </c>
      <c r="H7" s="36">
        <v>781453</v>
      </c>
      <c r="I7" s="36">
        <v>925415</v>
      </c>
      <c r="J7" s="36">
        <v>1178196</v>
      </c>
      <c r="K7" s="36">
        <v>1481239</v>
      </c>
      <c r="L7" s="36">
        <v>741209</v>
      </c>
      <c r="M7" s="36">
        <v>11964233</v>
      </c>
      <c r="N7" s="36">
        <v>4145679</v>
      </c>
      <c r="O7" s="36">
        <v>1490392</v>
      </c>
      <c r="P7" s="36">
        <v>1430180</v>
      </c>
      <c r="Q7" s="36">
        <v>1323807</v>
      </c>
      <c r="R7" s="36">
        <v>37267052</v>
      </c>
      <c r="S7" s="36">
        <v>374780</v>
      </c>
      <c r="T7" s="36">
        <v>59849083</v>
      </c>
      <c r="U7" s="36">
        <v>43025312</v>
      </c>
      <c r="V7" s="50">
        <v>174036388</v>
      </c>
    </row>
    <row r="8" spans="2:22" ht="25.5">
      <c r="B8" s="4" t="s">
        <v>114</v>
      </c>
      <c r="C8" s="36">
        <v>3141889</v>
      </c>
      <c r="D8" s="36">
        <v>8048603</v>
      </c>
      <c r="E8" s="36">
        <v>2597297</v>
      </c>
      <c r="F8" s="36">
        <v>2563770</v>
      </c>
      <c r="G8" s="36">
        <v>1046262</v>
      </c>
      <c r="H8" s="36">
        <v>2381252</v>
      </c>
      <c r="I8" s="36">
        <v>4187083</v>
      </c>
      <c r="J8" s="36">
        <v>3069316</v>
      </c>
      <c r="K8" s="36">
        <v>4386331</v>
      </c>
      <c r="L8" s="36">
        <v>1909242</v>
      </c>
      <c r="M8" s="36">
        <v>25812874</v>
      </c>
      <c r="N8" s="36">
        <v>5765880</v>
      </c>
      <c r="O8" s="36">
        <v>5922423</v>
      </c>
      <c r="P8" s="36">
        <v>3291092</v>
      </c>
      <c r="Q8" s="36">
        <v>4534998</v>
      </c>
      <c r="R8" s="36">
        <v>16129211</v>
      </c>
      <c r="S8" s="36">
        <v>1045131</v>
      </c>
      <c r="T8" s="36">
        <v>49704551</v>
      </c>
      <c r="U8" s="36">
        <v>153372830</v>
      </c>
      <c r="V8" s="50">
        <v>298910035</v>
      </c>
    </row>
    <row r="9" spans="2:22" ht="12.75" customHeight="1">
      <c r="B9" s="4" t="s">
        <v>115</v>
      </c>
      <c r="C9" s="36">
        <v>17022238</v>
      </c>
      <c r="D9" s="36">
        <v>44440198</v>
      </c>
      <c r="E9" s="36">
        <v>12090667</v>
      </c>
      <c r="F9" s="36">
        <v>10821069</v>
      </c>
      <c r="G9" s="36">
        <v>5484316</v>
      </c>
      <c r="H9" s="36">
        <v>9927946</v>
      </c>
      <c r="I9" s="36">
        <v>19771992</v>
      </c>
      <c r="J9" s="36">
        <v>13957536</v>
      </c>
      <c r="K9" s="36">
        <v>16704805</v>
      </c>
      <c r="L9" s="36">
        <v>9172832</v>
      </c>
      <c r="M9" s="36">
        <v>93211558</v>
      </c>
      <c r="N9" s="36">
        <v>24589540</v>
      </c>
      <c r="O9" s="36">
        <v>24675653</v>
      </c>
      <c r="P9" s="36">
        <v>13737429</v>
      </c>
      <c r="Q9" s="36">
        <v>19132190</v>
      </c>
      <c r="R9" s="36">
        <v>106282900</v>
      </c>
      <c r="S9" s="36">
        <v>4366977</v>
      </c>
      <c r="T9" s="36">
        <v>164405807</v>
      </c>
      <c r="U9" s="36">
        <v>560688150</v>
      </c>
      <c r="V9" s="50">
        <v>1170483803</v>
      </c>
    </row>
    <row r="10" spans="2:22" ht="12.75">
      <c r="B10" s="4" t="s">
        <v>116</v>
      </c>
      <c r="C10" s="36">
        <v>5170949</v>
      </c>
      <c r="D10" s="36">
        <v>8636952</v>
      </c>
      <c r="E10" s="36">
        <v>13113723</v>
      </c>
      <c r="F10" s="36">
        <v>5384479</v>
      </c>
      <c r="G10" s="36">
        <v>1489519</v>
      </c>
      <c r="H10" s="36">
        <v>6212956</v>
      </c>
      <c r="I10" s="36">
        <v>9305144</v>
      </c>
      <c r="J10" s="36">
        <v>5542964</v>
      </c>
      <c r="K10" s="36">
        <v>15188023</v>
      </c>
      <c r="L10" s="36">
        <v>2535193</v>
      </c>
      <c r="M10" s="36">
        <v>85643138</v>
      </c>
      <c r="N10" s="36">
        <v>9156963</v>
      </c>
      <c r="O10" s="36">
        <v>8255119</v>
      </c>
      <c r="P10" s="36">
        <v>8070422</v>
      </c>
      <c r="Q10" s="36">
        <v>10327051</v>
      </c>
      <c r="R10" s="36">
        <v>86329064</v>
      </c>
      <c r="S10" s="36">
        <v>2632889</v>
      </c>
      <c r="T10" s="36">
        <v>81527843</v>
      </c>
      <c r="U10" s="36">
        <v>195855070</v>
      </c>
      <c r="V10" s="50">
        <v>560377461</v>
      </c>
    </row>
    <row r="11" spans="2:22" ht="12.75">
      <c r="B11" s="4" t="s">
        <v>359</v>
      </c>
      <c r="C11" s="36">
        <v>1502734</v>
      </c>
      <c r="D11" s="36">
        <v>3639822</v>
      </c>
      <c r="E11" s="36">
        <v>1418149</v>
      </c>
      <c r="F11" s="36">
        <v>1210145</v>
      </c>
      <c r="G11" s="36">
        <v>473265</v>
      </c>
      <c r="H11" s="36">
        <v>1172019</v>
      </c>
      <c r="I11" s="36">
        <v>2019654</v>
      </c>
      <c r="J11" s="36">
        <v>1382119</v>
      </c>
      <c r="K11" s="36">
        <v>2304651</v>
      </c>
      <c r="L11" s="36">
        <v>790411</v>
      </c>
      <c r="M11" s="36">
        <v>13536516</v>
      </c>
      <c r="N11" s="36">
        <v>2480397</v>
      </c>
      <c r="O11" s="36">
        <v>2501084</v>
      </c>
      <c r="P11" s="36">
        <v>1590353</v>
      </c>
      <c r="Q11" s="36">
        <v>2162339</v>
      </c>
      <c r="R11" s="36">
        <v>25977772</v>
      </c>
      <c r="S11" s="36">
        <v>514448</v>
      </c>
      <c r="T11" s="36">
        <v>19590186</v>
      </c>
      <c r="U11" s="36">
        <v>61587887</v>
      </c>
      <c r="V11" s="50">
        <v>145853951</v>
      </c>
    </row>
    <row r="12" spans="2:22" ht="13.5" thickBot="1">
      <c r="B12" s="7" t="s">
        <v>911</v>
      </c>
      <c r="C12" s="48">
        <v>32305017</v>
      </c>
      <c r="D12" s="48">
        <v>77267968</v>
      </c>
      <c r="E12" s="48">
        <v>79353582</v>
      </c>
      <c r="F12" s="48">
        <v>26194074</v>
      </c>
      <c r="G12" s="48">
        <v>12431771</v>
      </c>
      <c r="H12" s="48">
        <v>27110738</v>
      </c>
      <c r="I12" s="48">
        <v>43945234</v>
      </c>
      <c r="J12" s="48">
        <v>35286892</v>
      </c>
      <c r="K12" s="48">
        <v>52616596</v>
      </c>
      <c r="L12" s="48">
        <v>21597148</v>
      </c>
      <c r="M12" s="48">
        <v>332499285</v>
      </c>
      <c r="N12" s="48">
        <v>82571998</v>
      </c>
      <c r="O12" s="48">
        <v>55334106</v>
      </c>
      <c r="P12" s="48">
        <v>40433421</v>
      </c>
      <c r="Q12" s="48">
        <v>48620193</v>
      </c>
      <c r="R12" s="48">
        <v>322375334</v>
      </c>
      <c r="S12" s="48">
        <v>12116356</v>
      </c>
      <c r="T12" s="48">
        <v>905610925</v>
      </c>
      <c r="U12" s="48">
        <v>1374869340</v>
      </c>
      <c r="V12" s="28">
        <v>3582539978</v>
      </c>
    </row>
    <row r="13" spans="2:22" ht="13.5" thickBot="1">
      <c r="B13" s="322" t="s">
        <v>584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4"/>
    </row>
    <row r="14" spans="2:22" ht="12.75" customHeight="1">
      <c r="B14" s="19" t="s">
        <v>117</v>
      </c>
      <c r="C14" s="37">
        <v>391578</v>
      </c>
      <c r="D14" s="123">
        <v>361928</v>
      </c>
      <c r="E14" s="123">
        <v>761053</v>
      </c>
      <c r="F14" s="37">
        <v>1383073</v>
      </c>
      <c r="G14" s="37">
        <v>192822</v>
      </c>
      <c r="H14" s="37">
        <v>1047440</v>
      </c>
      <c r="I14" s="37">
        <v>315847</v>
      </c>
      <c r="J14" s="37">
        <v>193670</v>
      </c>
      <c r="K14" s="37">
        <v>335010</v>
      </c>
      <c r="L14" s="37">
        <v>319242</v>
      </c>
      <c r="M14" s="37">
        <v>295088171</v>
      </c>
      <c r="N14" s="37">
        <v>2857046</v>
      </c>
      <c r="O14" s="37">
        <v>738344</v>
      </c>
      <c r="P14" s="37">
        <v>1315880</v>
      </c>
      <c r="Q14" s="37">
        <v>1094734</v>
      </c>
      <c r="R14" s="37">
        <v>2845853</v>
      </c>
      <c r="S14" s="37">
        <v>313100</v>
      </c>
      <c r="T14" s="37">
        <v>12236068</v>
      </c>
      <c r="U14" s="37">
        <v>21005393</v>
      </c>
      <c r="V14" s="186">
        <v>342796252</v>
      </c>
    </row>
    <row r="15" spans="2:22" ht="12.75">
      <c r="B15" s="4" t="s">
        <v>118</v>
      </c>
      <c r="C15" s="36">
        <v>77772</v>
      </c>
      <c r="D15" s="87">
        <v>100487</v>
      </c>
      <c r="E15" s="87">
        <v>341518</v>
      </c>
      <c r="F15" s="36">
        <v>486204</v>
      </c>
      <c r="G15" s="36">
        <v>95910</v>
      </c>
      <c r="H15" s="36">
        <v>393912</v>
      </c>
      <c r="I15" s="36">
        <v>105750</v>
      </c>
      <c r="J15" s="36">
        <v>42408</v>
      </c>
      <c r="K15" s="36">
        <v>30659</v>
      </c>
      <c r="L15" s="36">
        <v>25260</v>
      </c>
      <c r="M15" s="36">
        <v>1428274</v>
      </c>
      <c r="N15" s="36">
        <v>168677</v>
      </c>
      <c r="O15" s="36">
        <v>463621</v>
      </c>
      <c r="P15" s="36">
        <v>121032</v>
      </c>
      <c r="Q15" s="36">
        <v>200016</v>
      </c>
      <c r="R15" s="36">
        <v>2331186</v>
      </c>
      <c r="S15" s="36">
        <v>70700</v>
      </c>
      <c r="T15" s="36">
        <v>2985771</v>
      </c>
      <c r="U15" s="36">
        <v>2397145</v>
      </c>
      <c r="V15" s="50">
        <v>11866302</v>
      </c>
    </row>
    <row r="16" spans="2:22" ht="12.75">
      <c r="B16" s="4" t="s">
        <v>119</v>
      </c>
      <c r="C16" s="36">
        <v>15662</v>
      </c>
      <c r="D16" s="87">
        <v>22220</v>
      </c>
      <c r="E16" s="87">
        <v>34316</v>
      </c>
      <c r="F16" s="36">
        <v>30696</v>
      </c>
      <c r="G16" s="3"/>
      <c r="H16" s="36">
        <v>48054</v>
      </c>
      <c r="I16" s="36">
        <v>41315</v>
      </c>
      <c r="J16" s="36">
        <v>19695</v>
      </c>
      <c r="K16" s="36">
        <v>177988</v>
      </c>
      <c r="L16" s="36">
        <v>26892</v>
      </c>
      <c r="M16" s="36">
        <v>6344810</v>
      </c>
      <c r="N16" s="36">
        <v>787309</v>
      </c>
      <c r="O16" s="36">
        <v>312961</v>
      </c>
      <c r="P16" s="36">
        <v>36288</v>
      </c>
      <c r="Q16" s="36">
        <v>81808</v>
      </c>
      <c r="R16" s="36">
        <v>620164</v>
      </c>
      <c r="S16" s="3"/>
      <c r="T16" s="36">
        <v>2274541</v>
      </c>
      <c r="U16" s="36">
        <v>3172279</v>
      </c>
      <c r="V16" s="50">
        <v>14046998</v>
      </c>
    </row>
    <row r="17" spans="2:22" ht="12.75">
      <c r="B17" s="4" t="s">
        <v>120</v>
      </c>
      <c r="C17" s="36">
        <v>50484</v>
      </c>
      <c r="D17" s="87">
        <v>56534</v>
      </c>
      <c r="E17" s="87">
        <v>11912</v>
      </c>
      <c r="F17" s="36">
        <v>114096</v>
      </c>
      <c r="G17" s="36">
        <v>40368</v>
      </c>
      <c r="H17" s="36">
        <v>53956</v>
      </c>
      <c r="I17" s="36">
        <v>42913</v>
      </c>
      <c r="J17" s="36">
        <v>51492</v>
      </c>
      <c r="K17" s="36">
        <v>85476</v>
      </c>
      <c r="L17" s="36">
        <v>76122</v>
      </c>
      <c r="M17" s="36">
        <v>1717529</v>
      </c>
      <c r="N17" s="36">
        <v>168893</v>
      </c>
      <c r="O17" s="36">
        <v>180582</v>
      </c>
      <c r="P17" s="36">
        <v>92340</v>
      </c>
      <c r="Q17" s="36">
        <v>36846</v>
      </c>
      <c r="R17" s="36">
        <v>1688102</v>
      </c>
      <c r="S17" s="36">
        <v>90900</v>
      </c>
      <c r="T17" s="36">
        <v>1392208</v>
      </c>
      <c r="U17" s="36">
        <v>5096993</v>
      </c>
      <c r="V17" s="50">
        <v>11047746</v>
      </c>
    </row>
    <row r="18" spans="2:22" ht="25.5">
      <c r="B18" s="4" t="s">
        <v>671</v>
      </c>
      <c r="C18" s="36"/>
      <c r="D18" s="87">
        <v>2020</v>
      </c>
      <c r="E18" s="87">
        <v>3768</v>
      </c>
      <c r="F18" s="36">
        <v>29988</v>
      </c>
      <c r="G18" s="3"/>
      <c r="H18" s="36">
        <v>21161</v>
      </c>
      <c r="I18" s="3"/>
      <c r="J18" s="36">
        <v>6565</v>
      </c>
      <c r="K18" s="36">
        <v>2111</v>
      </c>
      <c r="L18" s="36">
        <v>672</v>
      </c>
      <c r="M18" s="36">
        <v>2691169</v>
      </c>
      <c r="N18" s="3"/>
      <c r="O18" s="36">
        <v>7284</v>
      </c>
      <c r="P18" s="36">
        <v>9072</v>
      </c>
      <c r="Q18" s="36">
        <v>3232</v>
      </c>
      <c r="R18" s="36">
        <v>934276</v>
      </c>
      <c r="S18" s="3"/>
      <c r="T18" s="36">
        <v>364213</v>
      </c>
      <c r="U18" s="36">
        <v>375142</v>
      </c>
      <c r="V18" s="50">
        <v>4450673</v>
      </c>
    </row>
    <row r="19" spans="2:22" ht="12.75">
      <c r="B19" s="4" t="s">
        <v>121</v>
      </c>
      <c r="C19" s="36">
        <v>241188</v>
      </c>
      <c r="D19" s="36">
        <v>440360</v>
      </c>
      <c r="E19" s="36">
        <v>291488</v>
      </c>
      <c r="F19" s="36">
        <v>248256</v>
      </c>
      <c r="G19" s="3"/>
      <c r="H19" s="36">
        <v>77568</v>
      </c>
      <c r="I19" s="36">
        <v>176764</v>
      </c>
      <c r="J19" s="36">
        <v>118776</v>
      </c>
      <c r="K19" s="36">
        <v>159984</v>
      </c>
      <c r="L19" s="36">
        <v>87264</v>
      </c>
      <c r="M19" s="36">
        <v>43315348</v>
      </c>
      <c r="N19" s="36">
        <v>231091</v>
      </c>
      <c r="O19" s="36">
        <v>643649</v>
      </c>
      <c r="P19" s="36">
        <v>147492</v>
      </c>
      <c r="Q19" s="36">
        <v>388104</v>
      </c>
      <c r="R19" s="36">
        <v>1056684</v>
      </c>
      <c r="S19" s="36"/>
      <c r="T19" s="36">
        <v>7286517</v>
      </c>
      <c r="U19" s="36">
        <v>16662862</v>
      </c>
      <c r="V19" s="50">
        <v>71573395</v>
      </c>
    </row>
    <row r="20" spans="2:22" ht="25.5">
      <c r="B20" s="4" t="s">
        <v>122</v>
      </c>
      <c r="C20" s="36">
        <v>11615</v>
      </c>
      <c r="D20" s="36">
        <v>5624</v>
      </c>
      <c r="E20" s="36">
        <v>21953</v>
      </c>
      <c r="F20" s="36">
        <v>5502</v>
      </c>
      <c r="G20" s="36">
        <v>11271</v>
      </c>
      <c r="H20" s="36">
        <v>37958</v>
      </c>
      <c r="I20" s="36"/>
      <c r="J20" s="36">
        <v>12120</v>
      </c>
      <c r="K20" s="36">
        <v>26173</v>
      </c>
      <c r="L20" s="36"/>
      <c r="M20" s="36">
        <v>5791590</v>
      </c>
      <c r="N20" s="36">
        <v>27270</v>
      </c>
      <c r="O20" s="36"/>
      <c r="P20" s="36">
        <v>9072</v>
      </c>
      <c r="Q20" s="36">
        <v>17959</v>
      </c>
      <c r="R20" s="36">
        <v>600952</v>
      </c>
      <c r="S20" s="36">
        <v>33835</v>
      </c>
      <c r="T20" s="36">
        <v>565621</v>
      </c>
      <c r="U20" s="36">
        <v>192958</v>
      </c>
      <c r="V20" s="50">
        <v>7371473</v>
      </c>
    </row>
    <row r="21" spans="2:22" ht="13.5" thickBot="1">
      <c r="B21" s="7" t="s">
        <v>672</v>
      </c>
      <c r="C21" s="48">
        <v>788299</v>
      </c>
      <c r="D21" s="48">
        <v>989173</v>
      </c>
      <c r="E21" s="48">
        <v>1466008</v>
      </c>
      <c r="F21" s="48">
        <v>2297815</v>
      </c>
      <c r="G21" s="48">
        <v>340371</v>
      </c>
      <c r="H21" s="48">
        <v>1680049</v>
      </c>
      <c r="I21" s="48">
        <v>682589</v>
      </c>
      <c r="J21" s="48">
        <v>444726</v>
      </c>
      <c r="K21" s="48">
        <v>817401</v>
      </c>
      <c r="L21" s="48">
        <v>535452</v>
      </c>
      <c r="M21" s="48">
        <v>356376891</v>
      </c>
      <c r="N21" s="48">
        <v>4240286</v>
      </c>
      <c r="O21" s="48">
        <v>2346441</v>
      </c>
      <c r="P21" s="48">
        <v>1731176</v>
      </c>
      <c r="Q21" s="48">
        <v>1822699</v>
      </c>
      <c r="R21" s="48">
        <v>10077217</v>
      </c>
      <c r="S21" s="48">
        <v>508535</v>
      </c>
      <c r="T21" s="48">
        <v>27104939</v>
      </c>
      <c r="U21" s="48">
        <v>48902772</v>
      </c>
      <c r="V21" s="28">
        <v>463152839</v>
      </c>
    </row>
    <row r="22" spans="2:22" ht="13.5" thickBot="1">
      <c r="B22" s="322" t="s">
        <v>109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4"/>
    </row>
    <row r="23" spans="2:22" ht="12.75">
      <c r="B23" s="19" t="s">
        <v>123</v>
      </c>
      <c r="C23" s="37">
        <v>802050</v>
      </c>
      <c r="D23" s="37">
        <v>918090</v>
      </c>
      <c r="E23" s="37">
        <v>798172</v>
      </c>
      <c r="F23" s="37">
        <v>936752</v>
      </c>
      <c r="G23" s="37">
        <v>521904</v>
      </c>
      <c r="H23" s="37">
        <v>696714</v>
      </c>
      <c r="I23" s="37">
        <v>539313</v>
      </c>
      <c r="J23" s="37">
        <v>707362</v>
      </c>
      <c r="K23" s="37">
        <v>21794098</v>
      </c>
      <c r="L23" s="37">
        <v>309958</v>
      </c>
      <c r="M23" s="37">
        <v>34455477</v>
      </c>
      <c r="N23" s="37">
        <v>3268890</v>
      </c>
      <c r="O23" s="37">
        <v>1788799</v>
      </c>
      <c r="P23" s="37">
        <v>1133288</v>
      </c>
      <c r="Q23" s="37">
        <v>1374261</v>
      </c>
      <c r="R23" s="37">
        <v>3176334</v>
      </c>
      <c r="S23" s="37"/>
      <c r="T23" s="37">
        <v>24748651</v>
      </c>
      <c r="U23" s="37">
        <v>40123410</v>
      </c>
      <c r="V23" s="186">
        <v>138093523</v>
      </c>
    </row>
    <row r="24" spans="2:22" ht="12.75">
      <c r="B24" s="4" t="s">
        <v>124</v>
      </c>
      <c r="C24" s="36">
        <v>47536</v>
      </c>
      <c r="D24" s="36">
        <v>49960</v>
      </c>
      <c r="E24" s="36">
        <v>529584</v>
      </c>
      <c r="F24" s="36">
        <v>652896</v>
      </c>
      <c r="G24" s="36">
        <v>34744</v>
      </c>
      <c r="H24" s="36">
        <v>302328</v>
      </c>
      <c r="I24" s="36">
        <v>2177888</v>
      </c>
      <c r="J24" s="36">
        <v>76760</v>
      </c>
      <c r="K24" s="36">
        <v>878000</v>
      </c>
      <c r="L24" s="36">
        <v>1036256</v>
      </c>
      <c r="M24" s="36">
        <v>15347384</v>
      </c>
      <c r="N24" s="36">
        <v>1281352</v>
      </c>
      <c r="O24" s="36">
        <v>1766600</v>
      </c>
      <c r="P24" s="36">
        <v>3242568</v>
      </c>
      <c r="Q24" s="36">
        <v>1185736</v>
      </c>
      <c r="R24" s="36">
        <v>12995196</v>
      </c>
      <c r="S24" s="36"/>
      <c r="T24" s="36">
        <v>44154019</v>
      </c>
      <c r="U24" s="36">
        <v>86510015</v>
      </c>
      <c r="V24" s="50">
        <v>172268822</v>
      </c>
    </row>
    <row r="25" spans="2:22" ht="25.5">
      <c r="B25" s="4" t="s">
        <v>125</v>
      </c>
      <c r="C25" s="36">
        <v>294912</v>
      </c>
      <c r="D25" s="3"/>
      <c r="E25" s="3"/>
      <c r="F25" s="36">
        <v>532332</v>
      </c>
      <c r="G25" s="36">
        <v>97718</v>
      </c>
      <c r="H25" s="3"/>
      <c r="I25" s="36">
        <v>143160</v>
      </c>
      <c r="J25" s="36">
        <v>178770</v>
      </c>
      <c r="K25" s="36">
        <v>2091214</v>
      </c>
      <c r="L25" s="36">
        <v>3233914</v>
      </c>
      <c r="M25" s="36">
        <v>18728766</v>
      </c>
      <c r="N25" s="36">
        <v>2310100</v>
      </c>
      <c r="O25" s="36">
        <v>1174900</v>
      </c>
      <c r="P25" s="36">
        <v>4121811</v>
      </c>
      <c r="Q25" s="36">
        <v>8243648</v>
      </c>
      <c r="R25" s="36">
        <v>15480260</v>
      </c>
      <c r="S25" s="36">
        <v>181800</v>
      </c>
      <c r="T25" s="36">
        <v>146042</v>
      </c>
      <c r="U25" s="36">
        <v>5246</v>
      </c>
      <c r="V25" s="50">
        <v>56964593</v>
      </c>
    </row>
    <row r="26" spans="2:22" ht="38.25">
      <c r="B26" s="4" t="s">
        <v>219</v>
      </c>
      <c r="C26" s="36">
        <v>938046</v>
      </c>
      <c r="D26" s="36">
        <v>1487041</v>
      </c>
      <c r="E26" s="36">
        <v>4484357</v>
      </c>
      <c r="F26" s="36">
        <v>1088092</v>
      </c>
      <c r="G26" s="36">
        <v>958602</v>
      </c>
      <c r="H26" s="36">
        <v>1215337</v>
      </c>
      <c r="I26" s="36">
        <v>1196919</v>
      </c>
      <c r="J26" s="36">
        <v>1230475</v>
      </c>
      <c r="K26" s="36">
        <v>12241941</v>
      </c>
      <c r="L26" s="36">
        <v>946555</v>
      </c>
      <c r="M26" s="36">
        <v>105369400</v>
      </c>
      <c r="N26" s="36">
        <v>1881261</v>
      </c>
      <c r="O26" s="36">
        <v>2795618</v>
      </c>
      <c r="P26" s="36">
        <v>1131795</v>
      </c>
      <c r="Q26" s="36">
        <v>3066586</v>
      </c>
      <c r="R26" s="36">
        <v>16095784</v>
      </c>
      <c r="S26" s="36">
        <v>321144</v>
      </c>
      <c r="T26" s="36">
        <v>34630599</v>
      </c>
      <c r="U26" s="36">
        <v>25744645</v>
      </c>
      <c r="V26" s="50">
        <v>216824197</v>
      </c>
    </row>
    <row r="27" spans="2:22" ht="12.75">
      <c r="B27" s="4" t="s">
        <v>128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>
        <v>3996812</v>
      </c>
      <c r="N27" s="36">
        <v>1971108</v>
      </c>
      <c r="O27" s="36"/>
      <c r="P27" s="36">
        <v>90736</v>
      </c>
      <c r="Q27" s="36">
        <v>19228555</v>
      </c>
      <c r="R27" s="36">
        <v>2534942</v>
      </c>
      <c r="S27" s="3"/>
      <c r="T27" s="36">
        <v>115822</v>
      </c>
      <c r="U27" s="36">
        <v>11634</v>
      </c>
      <c r="V27" s="50">
        <v>27949609</v>
      </c>
    </row>
    <row r="28" spans="2:22" ht="12.75">
      <c r="B28" s="4" t="s">
        <v>126</v>
      </c>
      <c r="C28" s="36">
        <v>319426</v>
      </c>
      <c r="D28" s="36">
        <v>333968</v>
      </c>
      <c r="E28" s="36">
        <v>668102</v>
      </c>
      <c r="F28" s="36">
        <v>1515000</v>
      </c>
      <c r="G28" s="36">
        <v>212862</v>
      </c>
      <c r="H28" s="36">
        <v>461064</v>
      </c>
      <c r="I28" s="36">
        <v>463948</v>
      </c>
      <c r="J28" s="36">
        <v>424614</v>
      </c>
      <c r="K28" s="36">
        <v>2079724</v>
      </c>
      <c r="L28" s="36">
        <v>742374</v>
      </c>
      <c r="M28" s="36">
        <v>43590927</v>
      </c>
      <c r="N28" s="36">
        <v>4118744</v>
      </c>
      <c r="O28" s="36">
        <v>950699</v>
      </c>
      <c r="P28" s="36">
        <v>405330</v>
      </c>
      <c r="Q28" s="36">
        <v>682461</v>
      </c>
      <c r="R28" s="3"/>
      <c r="S28" s="36">
        <v>15150</v>
      </c>
      <c r="T28" s="36">
        <v>17307019</v>
      </c>
      <c r="U28" s="36">
        <v>15211178</v>
      </c>
      <c r="V28" s="50">
        <v>89502590</v>
      </c>
    </row>
    <row r="29" spans="2:22" ht="25.5">
      <c r="B29" s="4" t="s">
        <v>127</v>
      </c>
      <c r="C29" s="36">
        <v>25248</v>
      </c>
      <c r="D29" s="36">
        <v>1689730</v>
      </c>
      <c r="E29" s="36">
        <v>2182</v>
      </c>
      <c r="F29" s="36">
        <v>960444</v>
      </c>
      <c r="G29" s="36">
        <v>597370</v>
      </c>
      <c r="H29" s="36">
        <v>549067</v>
      </c>
      <c r="I29" s="36">
        <v>60212</v>
      </c>
      <c r="J29" s="3"/>
      <c r="K29" s="36">
        <v>3844</v>
      </c>
      <c r="L29" s="36">
        <v>205398</v>
      </c>
      <c r="M29" s="36">
        <v>606502</v>
      </c>
      <c r="N29" s="36">
        <v>2560344</v>
      </c>
      <c r="O29" s="36">
        <v>226705</v>
      </c>
      <c r="P29" s="36">
        <v>436104</v>
      </c>
      <c r="Q29" s="36">
        <v>6449334</v>
      </c>
      <c r="R29" s="36">
        <v>444412</v>
      </c>
      <c r="S29" s="3"/>
      <c r="T29" s="36">
        <v>510414</v>
      </c>
      <c r="U29" s="36">
        <v>93003</v>
      </c>
      <c r="V29" s="50">
        <v>15420313</v>
      </c>
    </row>
    <row r="30" spans="2:22" ht="12.75">
      <c r="B30" s="4" t="s">
        <v>129</v>
      </c>
      <c r="C30" s="36">
        <v>395928</v>
      </c>
      <c r="D30" s="3"/>
      <c r="E30" s="36">
        <v>1698388</v>
      </c>
      <c r="F30" s="36">
        <v>1216856</v>
      </c>
      <c r="G30" s="36">
        <v>1269549</v>
      </c>
      <c r="H30" s="36">
        <v>168168</v>
      </c>
      <c r="I30" s="36">
        <v>3371766</v>
      </c>
      <c r="J30" s="36">
        <v>403204</v>
      </c>
      <c r="K30" s="36">
        <v>971114</v>
      </c>
      <c r="L30" s="36">
        <v>266196</v>
      </c>
      <c r="M30" s="36">
        <v>127835382</v>
      </c>
      <c r="N30" s="36">
        <v>1452022</v>
      </c>
      <c r="O30" s="36">
        <v>3600830</v>
      </c>
      <c r="P30" s="36">
        <v>2342996</v>
      </c>
      <c r="Q30" s="36">
        <v>7115587</v>
      </c>
      <c r="R30" s="36">
        <v>6952758</v>
      </c>
      <c r="S30" s="36">
        <v>424184</v>
      </c>
      <c r="T30" s="36">
        <v>7489966</v>
      </c>
      <c r="U30" s="36">
        <v>7474211</v>
      </c>
      <c r="V30" s="50">
        <v>174449105</v>
      </c>
    </row>
    <row r="31" spans="2:22" ht="25.5">
      <c r="B31" s="4" t="s">
        <v>797</v>
      </c>
      <c r="C31" s="36"/>
      <c r="D31" s="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>
        <v>2431813</v>
      </c>
      <c r="S31" s="36"/>
      <c r="T31" s="36"/>
      <c r="U31" s="36"/>
      <c r="V31" s="50">
        <v>2431813</v>
      </c>
    </row>
    <row r="32" spans="2:22" s="16" customFormat="1" ht="13.5" thickBot="1">
      <c r="B32" s="7" t="s">
        <v>313</v>
      </c>
      <c r="C32" s="48">
        <v>2823146</v>
      </c>
      <c r="D32" s="48">
        <v>4478789</v>
      </c>
      <c r="E32" s="48">
        <v>8180785</v>
      </c>
      <c r="F32" s="48">
        <v>6902372</v>
      </c>
      <c r="G32" s="48">
        <v>3692749</v>
      </c>
      <c r="H32" s="48">
        <v>3392678</v>
      </c>
      <c r="I32" s="48">
        <v>7953206</v>
      </c>
      <c r="J32" s="48">
        <v>3021185</v>
      </c>
      <c r="K32" s="48">
        <v>40059935</v>
      </c>
      <c r="L32" s="48">
        <v>6740651</v>
      </c>
      <c r="M32" s="48">
        <v>349930650</v>
      </c>
      <c r="N32" s="48">
        <v>18843821</v>
      </c>
      <c r="O32" s="48">
        <v>12304151</v>
      </c>
      <c r="P32" s="48">
        <v>12904628</v>
      </c>
      <c r="Q32" s="48">
        <v>47346168</v>
      </c>
      <c r="R32" s="48">
        <v>60111499</v>
      </c>
      <c r="S32" s="48">
        <v>942278</v>
      </c>
      <c r="T32" s="48">
        <v>129102532</v>
      </c>
      <c r="U32" s="48">
        <v>175173342</v>
      </c>
      <c r="V32" s="28">
        <v>893904565</v>
      </c>
    </row>
    <row r="33" spans="2:22" ht="13.5" thickBot="1">
      <c r="B33" s="322" t="s">
        <v>110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4"/>
    </row>
    <row r="34" spans="2:22" ht="12.75">
      <c r="B34" s="19" t="s">
        <v>131</v>
      </c>
      <c r="C34" s="125"/>
      <c r="D34" s="57"/>
      <c r="E34" s="57"/>
      <c r="F34" s="37">
        <v>198312</v>
      </c>
      <c r="G34" s="37">
        <v>45814</v>
      </c>
      <c r="H34" s="37">
        <v>61610</v>
      </c>
      <c r="I34" s="37"/>
      <c r="J34" s="37"/>
      <c r="K34" s="37"/>
      <c r="L34" s="37">
        <v>160000</v>
      </c>
      <c r="M34" s="37">
        <v>37894700</v>
      </c>
      <c r="N34" s="37"/>
      <c r="O34" s="37"/>
      <c r="P34" s="37"/>
      <c r="Q34" s="37"/>
      <c r="R34" s="37"/>
      <c r="S34" s="37">
        <v>20200</v>
      </c>
      <c r="T34" s="37">
        <v>69755</v>
      </c>
      <c r="U34" s="37">
        <v>107675</v>
      </c>
      <c r="V34" s="186">
        <v>38558066</v>
      </c>
    </row>
    <row r="35" spans="2:22" ht="25.5">
      <c r="B35" s="4" t="s">
        <v>132</v>
      </c>
      <c r="C35" s="79"/>
      <c r="D35" s="3"/>
      <c r="E35" s="3"/>
      <c r="F35" s="36"/>
      <c r="G35" s="36">
        <v>150021</v>
      </c>
      <c r="H35" s="36">
        <v>139380</v>
      </c>
      <c r="I35" s="36">
        <v>172500</v>
      </c>
      <c r="J35" s="36"/>
      <c r="K35" s="36"/>
      <c r="L35" s="36">
        <v>150000</v>
      </c>
      <c r="M35" s="36">
        <v>74142512</v>
      </c>
      <c r="N35" s="36">
        <v>6150000</v>
      </c>
      <c r="O35" s="36">
        <v>60000</v>
      </c>
      <c r="P35" s="36"/>
      <c r="Q35" s="36"/>
      <c r="R35" s="36">
        <v>8304599</v>
      </c>
      <c r="S35" s="124">
        <v>25250</v>
      </c>
      <c r="T35" s="124">
        <v>186345</v>
      </c>
      <c r="U35" s="124">
        <v>120653</v>
      </c>
      <c r="V35" s="50">
        <v>89601260</v>
      </c>
    </row>
    <row r="36" spans="2:22" ht="12.75">
      <c r="B36" s="4" t="s">
        <v>810</v>
      </c>
      <c r="C36" s="79"/>
      <c r="D36" s="3"/>
      <c r="E36" s="3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124">
        <v>161600</v>
      </c>
      <c r="S36" s="124"/>
      <c r="T36" s="124"/>
      <c r="U36" s="124"/>
      <c r="V36" s="50">
        <v>161600</v>
      </c>
    </row>
    <row r="37" spans="2:22" s="16" customFormat="1" ht="13.5" thickBot="1">
      <c r="B37" s="121" t="s">
        <v>314</v>
      </c>
      <c r="C37" s="48"/>
      <c r="D37" s="60"/>
      <c r="E37" s="60"/>
      <c r="F37" s="48">
        <v>198312</v>
      </c>
      <c r="G37" s="48">
        <v>195835</v>
      </c>
      <c r="H37" s="48">
        <v>200990</v>
      </c>
      <c r="I37" s="48">
        <v>172500</v>
      </c>
      <c r="J37" s="60"/>
      <c r="K37" s="60"/>
      <c r="L37" s="48">
        <v>310000</v>
      </c>
      <c r="M37" s="48">
        <v>112037212</v>
      </c>
      <c r="N37" s="48">
        <v>6150000</v>
      </c>
      <c r="O37" s="48">
        <v>60000</v>
      </c>
      <c r="P37" s="60"/>
      <c r="Q37" s="60"/>
      <c r="R37" s="48">
        <v>8466199</v>
      </c>
      <c r="S37" s="48">
        <v>45450</v>
      </c>
      <c r="T37" s="48">
        <v>256100</v>
      </c>
      <c r="U37" s="48">
        <v>228328</v>
      </c>
      <c r="V37" s="28">
        <v>128320926</v>
      </c>
    </row>
    <row r="38" spans="2:22" ht="13.5" thickBot="1">
      <c r="B38" s="322" t="s">
        <v>861</v>
      </c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4"/>
    </row>
    <row r="39" spans="2:22" ht="12.75">
      <c r="B39" s="19" t="s">
        <v>10</v>
      </c>
      <c r="C39" s="125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37">
        <v>45692400</v>
      </c>
      <c r="U39" s="57"/>
      <c r="V39" s="186">
        <v>45692400</v>
      </c>
    </row>
    <row r="40" spans="2:22" s="16" customFormat="1" ht="13.5" thickBot="1">
      <c r="B40" s="7" t="s">
        <v>316</v>
      </c>
      <c r="C40" s="48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38">
        <v>45692400</v>
      </c>
      <c r="U40" s="60"/>
      <c r="V40" s="28">
        <v>45692400</v>
      </c>
    </row>
    <row r="41" spans="2:22" ht="13.5" thickBot="1">
      <c r="B41" s="322" t="s">
        <v>790</v>
      </c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4"/>
    </row>
    <row r="42" spans="2:22" ht="38.25">
      <c r="B42" s="19" t="s">
        <v>497</v>
      </c>
      <c r="C42" s="57"/>
      <c r="D42" s="57"/>
      <c r="E42" s="37">
        <v>1939200</v>
      </c>
      <c r="F42" s="37"/>
      <c r="G42" s="37"/>
      <c r="H42" s="37"/>
      <c r="I42" s="37"/>
      <c r="J42" s="37"/>
      <c r="K42" s="37"/>
      <c r="L42" s="37"/>
      <c r="M42" s="37">
        <v>83065475</v>
      </c>
      <c r="N42" s="37">
        <v>2899315158</v>
      </c>
      <c r="O42" s="37"/>
      <c r="P42" s="37"/>
      <c r="Q42" s="37">
        <v>1220280</v>
      </c>
      <c r="R42" s="37">
        <v>1362840</v>
      </c>
      <c r="S42" s="37"/>
      <c r="T42" s="37">
        <v>38380</v>
      </c>
      <c r="U42" s="37"/>
      <c r="V42" s="186">
        <v>2986941333</v>
      </c>
    </row>
    <row r="43" spans="2:22" ht="13.5" thickBot="1">
      <c r="B43" s="222" t="s">
        <v>245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60">
        <v>54056000</v>
      </c>
      <c r="S43" s="160"/>
      <c r="T43" s="160"/>
      <c r="U43" s="160"/>
      <c r="V43" s="29">
        <v>54056000</v>
      </c>
    </row>
    <row r="44" spans="2:22" s="16" customFormat="1" ht="13.5" thickBot="1">
      <c r="B44" s="227" t="s">
        <v>315</v>
      </c>
      <c r="C44" s="223"/>
      <c r="D44" s="223"/>
      <c r="E44" s="191">
        <v>1939200</v>
      </c>
      <c r="F44" s="223"/>
      <c r="G44" s="223"/>
      <c r="H44" s="223"/>
      <c r="I44" s="223"/>
      <c r="J44" s="223"/>
      <c r="K44" s="223"/>
      <c r="L44" s="223"/>
      <c r="M44" s="191">
        <v>83065475</v>
      </c>
      <c r="N44" s="191">
        <v>2899315158</v>
      </c>
      <c r="O44" s="223"/>
      <c r="P44" s="223"/>
      <c r="Q44" s="191">
        <v>1220280</v>
      </c>
      <c r="R44" s="191">
        <v>55418840</v>
      </c>
      <c r="S44" s="223"/>
      <c r="T44" s="191">
        <v>38380</v>
      </c>
      <c r="U44" s="223"/>
      <c r="V44" s="198">
        <v>3040997333</v>
      </c>
    </row>
    <row r="45" spans="2:22" ht="13.5" thickBot="1">
      <c r="B45" s="202" t="s">
        <v>356</v>
      </c>
      <c r="C45" s="271">
        <v>35916462</v>
      </c>
      <c r="D45" s="271">
        <v>82735930</v>
      </c>
      <c r="E45" s="271">
        <v>90939575</v>
      </c>
      <c r="F45" s="271">
        <v>35592573</v>
      </c>
      <c r="G45" s="271">
        <v>16660726</v>
      </c>
      <c r="H45" s="271">
        <v>32384455</v>
      </c>
      <c r="I45" s="271">
        <v>52753529</v>
      </c>
      <c r="J45" s="271">
        <v>38752803</v>
      </c>
      <c r="K45" s="271">
        <v>93493932</v>
      </c>
      <c r="L45" s="271">
        <v>29183251</v>
      </c>
      <c r="M45" s="271">
        <v>1233909513</v>
      </c>
      <c r="N45" s="271">
        <v>3011121263</v>
      </c>
      <c r="O45" s="271">
        <v>70044698</v>
      </c>
      <c r="P45" s="271">
        <v>55069225</v>
      </c>
      <c r="Q45" s="271">
        <v>99009340</v>
      </c>
      <c r="R45" s="271">
        <v>456449089</v>
      </c>
      <c r="S45" s="271">
        <v>13612619</v>
      </c>
      <c r="T45" s="271">
        <v>1107805276</v>
      </c>
      <c r="U45" s="271">
        <v>1599173782</v>
      </c>
      <c r="V45" s="302">
        <v>8154608041</v>
      </c>
    </row>
    <row r="46" spans="2:22" ht="12.75">
      <c r="B46" s="335" t="s">
        <v>475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</row>
  </sheetData>
  <mergeCells count="8">
    <mergeCell ref="B46:V46"/>
    <mergeCell ref="B2:V2"/>
    <mergeCell ref="B4:V4"/>
    <mergeCell ref="B13:V13"/>
    <mergeCell ref="B22:V22"/>
    <mergeCell ref="B33:V33"/>
    <mergeCell ref="B38:V38"/>
    <mergeCell ref="B41:V41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4"/>
  <dimension ref="B2:D14"/>
  <sheetViews>
    <sheetView workbookViewId="0" topLeftCell="B1">
      <selection activeCell="E8" sqref="E8"/>
    </sheetView>
  </sheetViews>
  <sheetFormatPr defaultColWidth="11.421875" defaultRowHeight="12.75"/>
  <cols>
    <col min="2" max="2" width="46.00390625" style="0" customWidth="1"/>
    <col min="3" max="3" width="23.8515625" style="0" customWidth="1"/>
  </cols>
  <sheetData>
    <row r="1" ht="13.5" thickBot="1"/>
    <row r="2" spans="2:3" ht="40.5" customHeight="1" thickBot="1">
      <c r="B2" s="311" t="s">
        <v>75</v>
      </c>
      <c r="C2" s="313"/>
    </row>
    <row r="3" spans="2:3" ht="26.25" thickBot="1">
      <c r="B3" s="108" t="s">
        <v>912</v>
      </c>
      <c r="C3" s="107" t="s">
        <v>798</v>
      </c>
    </row>
    <row r="4" spans="2:3" ht="13.5" thickBot="1">
      <c r="B4" s="325" t="s">
        <v>583</v>
      </c>
      <c r="C4" s="327"/>
    </row>
    <row r="5" spans="2:3" ht="13.5" customHeight="1">
      <c r="B5" s="10" t="s">
        <v>115</v>
      </c>
      <c r="C5" s="269">
        <v>1656130705</v>
      </c>
    </row>
    <row r="6" spans="2:3" ht="13.5" thickBot="1">
      <c r="B6" s="8" t="s">
        <v>911</v>
      </c>
      <c r="C6" s="272">
        <v>1656130705</v>
      </c>
    </row>
    <row r="7" spans="2:4" ht="27" customHeight="1" thickBot="1">
      <c r="B7" s="325" t="s">
        <v>790</v>
      </c>
      <c r="C7" s="327"/>
      <c r="D7" t="s">
        <v>140</v>
      </c>
    </row>
    <row r="8" spans="2:3" ht="25.5">
      <c r="B8" s="10" t="s">
        <v>187</v>
      </c>
      <c r="C8" s="269">
        <v>67017000000</v>
      </c>
    </row>
    <row r="9" spans="2:3" ht="13.5" thickBot="1">
      <c r="B9" s="8" t="s">
        <v>315</v>
      </c>
      <c r="C9" s="272">
        <v>67017000000</v>
      </c>
    </row>
    <row r="10" spans="2:3" ht="13.5" thickBot="1">
      <c r="B10" s="337" t="s">
        <v>221</v>
      </c>
      <c r="C10" s="338"/>
    </row>
    <row r="11" spans="2:3" ht="13.5" thickBot="1">
      <c r="B11" s="283" t="s">
        <v>222</v>
      </c>
      <c r="C11" s="284">
        <v>292100000</v>
      </c>
    </row>
    <row r="12" spans="2:3" ht="13.5" thickBot="1">
      <c r="B12" s="180" t="s">
        <v>357</v>
      </c>
      <c r="C12" s="274">
        <v>292100000</v>
      </c>
    </row>
    <row r="13" spans="2:3" ht="13.5" thickBot="1">
      <c r="B13" s="195" t="s">
        <v>356</v>
      </c>
      <c r="C13" s="303">
        <v>68965230705</v>
      </c>
    </row>
    <row r="14" spans="2:3" ht="34.5" customHeight="1">
      <c r="B14" s="328" t="s">
        <v>475</v>
      </c>
      <c r="C14" s="328"/>
    </row>
  </sheetData>
  <mergeCells count="5">
    <mergeCell ref="B14:C14"/>
    <mergeCell ref="B2:C2"/>
    <mergeCell ref="B4:C4"/>
    <mergeCell ref="B7:C7"/>
    <mergeCell ref="B10:C10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6"/>
  <dimension ref="B2:C17"/>
  <sheetViews>
    <sheetView workbookViewId="0" topLeftCell="A1">
      <selection activeCell="D14" sqref="D14"/>
    </sheetView>
  </sheetViews>
  <sheetFormatPr defaultColWidth="11.421875" defaultRowHeight="12.75"/>
  <cols>
    <col min="2" max="2" width="46.00390625" style="0" bestFit="1" customWidth="1"/>
    <col min="3" max="3" width="25.140625" style="0" bestFit="1" customWidth="1"/>
  </cols>
  <sheetData>
    <row r="1" ht="13.5" thickBot="1"/>
    <row r="2" spans="2:3" ht="40.5" customHeight="1" thickBot="1">
      <c r="B2" s="311" t="s">
        <v>76</v>
      </c>
      <c r="C2" s="313"/>
    </row>
    <row r="3" spans="2:3" ht="13.5" thickBot="1">
      <c r="B3" s="9" t="s">
        <v>912</v>
      </c>
      <c r="C3" s="9" t="s">
        <v>232</v>
      </c>
    </row>
    <row r="4" spans="2:3" ht="13.5" thickBot="1">
      <c r="B4" s="318" t="s">
        <v>799</v>
      </c>
      <c r="C4" s="320"/>
    </row>
    <row r="5" spans="2:3" ht="12.75">
      <c r="B5" s="19" t="s">
        <v>800</v>
      </c>
      <c r="C5" s="30">
        <v>181874398270</v>
      </c>
    </row>
    <row r="6" spans="2:3" ht="12.75">
      <c r="B6" s="11" t="s">
        <v>801</v>
      </c>
      <c r="C6" s="27">
        <v>222112160</v>
      </c>
    </row>
    <row r="7" spans="2:3" ht="12.75">
      <c r="B7" s="17" t="s">
        <v>802</v>
      </c>
      <c r="C7" s="27">
        <v>7022129855</v>
      </c>
    </row>
    <row r="8" spans="2:3" ht="13.5" thickBot="1">
      <c r="B8" s="278" t="s">
        <v>803</v>
      </c>
      <c r="C8" s="40">
        <v>66959999.99999999</v>
      </c>
    </row>
    <row r="9" spans="2:3" ht="13.5" thickBot="1">
      <c r="B9" s="277" t="s">
        <v>913</v>
      </c>
      <c r="C9" s="275">
        <v>189185600285</v>
      </c>
    </row>
    <row r="10" spans="2:3" ht="13.5" thickBot="1">
      <c r="B10" s="195" t="s">
        <v>356</v>
      </c>
      <c r="C10" s="298">
        <v>189185600285</v>
      </c>
    </row>
    <row r="11" spans="2:3" ht="33" customHeight="1">
      <c r="B11" s="321" t="s">
        <v>475</v>
      </c>
      <c r="C11" s="321"/>
    </row>
    <row r="17" ht="12.75">
      <c r="B17" t="s">
        <v>140</v>
      </c>
    </row>
  </sheetData>
  <mergeCells count="3">
    <mergeCell ref="B4:C4"/>
    <mergeCell ref="B2:C2"/>
    <mergeCell ref="B11:C11"/>
  </mergeCells>
  <printOptions/>
  <pageMargins left="0.75" right="0.75" top="1" bottom="1" header="0" footer="0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8"/>
  <dimension ref="B2:F15"/>
  <sheetViews>
    <sheetView workbookViewId="0" topLeftCell="B1">
      <selection activeCell="E13" sqref="E13"/>
    </sheetView>
  </sheetViews>
  <sheetFormatPr defaultColWidth="11.421875" defaultRowHeight="12.75"/>
  <cols>
    <col min="2" max="2" width="36.8515625" style="0" bestFit="1" customWidth="1"/>
    <col min="3" max="3" width="14.8515625" style="0" bestFit="1" customWidth="1"/>
    <col min="4" max="4" width="25.140625" style="0" customWidth="1"/>
  </cols>
  <sheetData>
    <row r="1" ht="13.5" thickBot="1"/>
    <row r="2" spans="2:4" ht="54.75" customHeight="1" thickBot="1">
      <c r="B2" s="311" t="s">
        <v>77</v>
      </c>
      <c r="C2" s="312"/>
      <c r="D2" s="313"/>
    </row>
    <row r="3" spans="2:4" ht="39" thickBot="1">
      <c r="B3" s="9" t="s">
        <v>912</v>
      </c>
      <c r="C3" s="9" t="s">
        <v>292</v>
      </c>
      <c r="D3" s="9" t="s">
        <v>188</v>
      </c>
    </row>
    <row r="4" spans="2:4" ht="13.5" thickBot="1">
      <c r="B4" s="329" t="s">
        <v>421</v>
      </c>
      <c r="C4" s="330"/>
      <c r="D4" s="331"/>
    </row>
    <row r="5" spans="2:4" ht="12.75">
      <c r="B5" s="25" t="s">
        <v>300</v>
      </c>
      <c r="C5" s="57"/>
      <c r="D5" s="30">
        <v>165062036</v>
      </c>
    </row>
    <row r="6" spans="2:4" ht="12.75">
      <c r="B6" s="6" t="s">
        <v>299</v>
      </c>
      <c r="C6" s="3"/>
      <c r="D6" s="27">
        <v>25437205771</v>
      </c>
    </row>
    <row r="7" spans="2:4" ht="13.5" thickBot="1">
      <c r="B7" s="7" t="s">
        <v>357</v>
      </c>
      <c r="C7" s="51"/>
      <c r="D7" s="29">
        <v>25602267807</v>
      </c>
    </row>
    <row r="8" spans="2:4" ht="13.5" thickBot="1">
      <c r="B8" s="318" t="s">
        <v>189</v>
      </c>
      <c r="C8" s="319"/>
      <c r="D8" s="320"/>
    </row>
    <row r="9" spans="2:6" ht="26.25" thickBot="1">
      <c r="B9" s="199" t="s">
        <v>190</v>
      </c>
      <c r="C9" s="200">
        <v>10796532193</v>
      </c>
      <c r="D9" s="282"/>
      <c r="F9" t="s">
        <v>140</v>
      </c>
    </row>
    <row r="10" spans="2:4" ht="13.5" thickBot="1">
      <c r="B10" s="279" t="s">
        <v>191</v>
      </c>
      <c r="C10" s="280">
        <v>10796532193</v>
      </c>
      <c r="D10" s="281"/>
    </row>
    <row r="11" spans="2:4" ht="13.5" thickBot="1">
      <c r="B11" s="195" t="s">
        <v>356</v>
      </c>
      <c r="C11" s="191">
        <v>36398800000</v>
      </c>
      <c r="D11" s="298">
        <v>36398800000</v>
      </c>
    </row>
    <row r="12" spans="2:4" ht="33.75" customHeight="1">
      <c r="B12" s="321" t="s">
        <v>475</v>
      </c>
      <c r="C12" s="321"/>
      <c r="D12" s="321"/>
    </row>
    <row r="13" ht="12.75">
      <c r="C13" s="34"/>
    </row>
    <row r="14" ht="12.75">
      <c r="B14" t="s">
        <v>140</v>
      </c>
    </row>
    <row r="15" ht="12.75">
      <c r="D15" t="s">
        <v>140</v>
      </c>
    </row>
  </sheetData>
  <mergeCells count="4">
    <mergeCell ref="B12:D12"/>
    <mergeCell ref="B8:D8"/>
    <mergeCell ref="B4:D4"/>
    <mergeCell ref="B2:D2"/>
  </mergeCells>
  <printOptions/>
  <pageMargins left="0.75" right="0.75" top="1" bottom="1" header="0" footer="0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40"/>
  <dimension ref="A2:AK45"/>
  <sheetViews>
    <sheetView workbookViewId="0" topLeftCell="B1">
      <selection activeCell="B3" sqref="B3"/>
    </sheetView>
  </sheetViews>
  <sheetFormatPr defaultColWidth="11.421875" defaultRowHeight="12.75"/>
  <cols>
    <col min="1" max="1" width="4.421875" style="0" customWidth="1"/>
    <col min="2" max="2" width="46.00390625" style="0" customWidth="1"/>
    <col min="4" max="4" width="11.28125" style="0" bestFit="1" customWidth="1"/>
    <col min="5" max="5" width="13.8515625" style="0" customWidth="1"/>
    <col min="6" max="6" width="11.28125" style="0" bestFit="1" customWidth="1"/>
    <col min="7" max="7" width="13.140625" style="0" bestFit="1" customWidth="1"/>
    <col min="8" max="8" width="22.140625" style="0" customWidth="1"/>
    <col min="9" max="9" width="14.00390625" style="0" bestFit="1" customWidth="1"/>
    <col min="10" max="10" width="13.7109375" style="0" customWidth="1"/>
    <col min="11" max="11" width="11.28125" style="0" bestFit="1" customWidth="1"/>
    <col min="12" max="12" width="15.140625" style="0" bestFit="1" customWidth="1"/>
    <col min="13" max="14" width="11.28125" style="0" bestFit="1" customWidth="1"/>
    <col min="15" max="15" width="14.57421875" style="0" bestFit="1" customWidth="1"/>
    <col min="16" max="16" width="13.57421875" style="0" bestFit="1" customWidth="1"/>
    <col min="17" max="17" width="18.7109375" style="0" bestFit="1" customWidth="1"/>
    <col min="18" max="18" width="11.28125" style="0" bestFit="1" customWidth="1"/>
    <col min="19" max="19" width="18.140625" style="0" bestFit="1" customWidth="1"/>
    <col min="20" max="20" width="16.28125" style="0" bestFit="1" customWidth="1"/>
    <col min="21" max="22" width="13.57421875" style="0" bestFit="1" customWidth="1"/>
    <col min="23" max="23" width="19.8515625" style="0" bestFit="1" customWidth="1"/>
    <col min="24" max="24" width="12.7109375" style="0" bestFit="1" customWidth="1"/>
    <col min="25" max="26" width="14.00390625" style="0" bestFit="1" customWidth="1"/>
    <col min="27" max="27" width="17.57421875" style="0" customWidth="1"/>
    <col min="28" max="28" width="12.8515625" style="0" bestFit="1" customWidth="1"/>
    <col min="29" max="29" width="12.28125" style="0" bestFit="1" customWidth="1"/>
    <col min="30" max="30" width="18.00390625" style="0" bestFit="1" customWidth="1"/>
    <col min="31" max="31" width="11.28125" style="0" bestFit="1" customWidth="1"/>
    <col min="32" max="32" width="14.57421875" style="0" customWidth="1"/>
    <col min="33" max="33" width="11.28125" style="0" bestFit="1" customWidth="1"/>
    <col min="34" max="34" width="13.8515625" style="0" bestFit="1" customWidth="1"/>
    <col min="35" max="35" width="14.421875" style="0" bestFit="1" customWidth="1"/>
    <col min="36" max="36" width="14.57421875" style="0" bestFit="1" customWidth="1"/>
    <col min="37" max="37" width="13.8515625" style="0" bestFit="1" customWidth="1"/>
  </cols>
  <sheetData>
    <row r="1" ht="13.5" thickBot="1"/>
    <row r="2" spans="2:37" ht="13.5" thickBot="1">
      <c r="B2" s="325" t="s">
        <v>78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7"/>
    </row>
    <row r="3" spans="1:37" ht="102.75" thickBot="1">
      <c r="A3" t="s">
        <v>140</v>
      </c>
      <c r="B3" s="108" t="s">
        <v>912</v>
      </c>
      <c r="C3" s="250" t="s">
        <v>141</v>
      </c>
      <c r="D3" s="250" t="s">
        <v>484</v>
      </c>
      <c r="E3" s="250" t="s">
        <v>209</v>
      </c>
      <c r="F3" s="250" t="s">
        <v>795</v>
      </c>
      <c r="G3" s="250" t="s">
        <v>210</v>
      </c>
      <c r="H3" s="250" t="s">
        <v>147</v>
      </c>
      <c r="I3" s="250" t="s">
        <v>380</v>
      </c>
      <c r="J3" s="250" t="s">
        <v>143</v>
      </c>
      <c r="K3" s="250" t="s">
        <v>211</v>
      </c>
      <c r="L3" s="250" t="s">
        <v>252</v>
      </c>
      <c r="M3" s="250" t="s">
        <v>144</v>
      </c>
      <c r="N3" s="250" t="s">
        <v>212</v>
      </c>
      <c r="O3" s="250" t="s">
        <v>213</v>
      </c>
      <c r="P3" s="250" t="s">
        <v>145</v>
      </c>
      <c r="Q3" s="250" t="s">
        <v>253</v>
      </c>
      <c r="R3" s="250" t="s">
        <v>214</v>
      </c>
      <c r="S3" s="250" t="s">
        <v>254</v>
      </c>
      <c r="T3" s="250" t="s">
        <v>215</v>
      </c>
      <c r="U3" s="250" t="s">
        <v>216</v>
      </c>
      <c r="V3" s="250" t="s">
        <v>146</v>
      </c>
      <c r="W3" s="250" t="s">
        <v>255</v>
      </c>
      <c r="X3" s="250" t="s">
        <v>256</v>
      </c>
      <c r="Y3" s="250" t="s">
        <v>217</v>
      </c>
      <c r="Z3" s="250" t="s">
        <v>257</v>
      </c>
      <c r="AA3" s="250" t="s">
        <v>258</v>
      </c>
      <c r="AB3" s="250" t="s">
        <v>259</v>
      </c>
      <c r="AC3" s="250" t="s">
        <v>260</v>
      </c>
      <c r="AD3" s="250" t="s">
        <v>261</v>
      </c>
      <c r="AE3" s="250" t="s">
        <v>292</v>
      </c>
      <c r="AF3" s="250" t="s">
        <v>360</v>
      </c>
      <c r="AG3" s="250" t="s">
        <v>381</v>
      </c>
      <c r="AH3" s="250" t="s">
        <v>704</v>
      </c>
      <c r="AI3" s="250" t="s">
        <v>262</v>
      </c>
      <c r="AJ3" s="107" t="s">
        <v>263</v>
      </c>
      <c r="AK3" s="49" t="s">
        <v>79</v>
      </c>
    </row>
    <row r="4" spans="2:37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20"/>
    </row>
    <row r="5" spans="2:37" ht="12.75" customHeight="1">
      <c r="B5" s="19" t="s">
        <v>111</v>
      </c>
      <c r="C5" s="139">
        <v>2794731</v>
      </c>
      <c r="D5" s="139">
        <v>8549189</v>
      </c>
      <c r="E5" s="139">
        <v>2101305</v>
      </c>
      <c r="F5" s="139">
        <v>5001747</v>
      </c>
      <c r="G5" s="139">
        <v>13613982</v>
      </c>
      <c r="H5" s="139">
        <v>2236878</v>
      </c>
      <c r="I5" s="139">
        <v>1936924</v>
      </c>
      <c r="J5" s="139">
        <v>3415041</v>
      </c>
      <c r="K5" s="139">
        <v>5939457</v>
      </c>
      <c r="L5" s="139">
        <v>10181823</v>
      </c>
      <c r="M5" s="139">
        <v>4478334</v>
      </c>
      <c r="N5" s="139">
        <v>1605062</v>
      </c>
      <c r="O5" s="139"/>
      <c r="P5" s="139">
        <v>4427131</v>
      </c>
      <c r="Q5" s="139">
        <v>5688802</v>
      </c>
      <c r="R5" s="139">
        <v>15438783</v>
      </c>
      <c r="S5" s="139">
        <v>5874830</v>
      </c>
      <c r="T5" s="139">
        <v>2451342</v>
      </c>
      <c r="U5" s="139">
        <v>2114014</v>
      </c>
      <c r="V5" s="139">
        <v>2763838</v>
      </c>
      <c r="W5" s="139">
        <v>4375868</v>
      </c>
      <c r="X5" s="139">
        <v>5348459</v>
      </c>
      <c r="Y5" s="139">
        <v>3000174</v>
      </c>
      <c r="Z5" s="139">
        <v>3957191</v>
      </c>
      <c r="AA5" s="139">
        <v>4355472</v>
      </c>
      <c r="AB5" s="139">
        <v>3686635</v>
      </c>
      <c r="AC5" s="139">
        <v>3931321</v>
      </c>
      <c r="AD5" s="139">
        <v>4416969</v>
      </c>
      <c r="AE5" s="139">
        <v>1421649</v>
      </c>
      <c r="AF5" s="139">
        <v>11917277</v>
      </c>
      <c r="AG5" s="139">
        <v>2861823</v>
      </c>
      <c r="AH5" s="139">
        <v>2667019</v>
      </c>
      <c r="AI5" s="139">
        <v>2177413</v>
      </c>
      <c r="AJ5" s="113"/>
      <c r="AK5" s="186">
        <f aca="true" t="shared" si="0" ref="AK5:AK11">SUM(C5:AJ5)</f>
        <v>154730483</v>
      </c>
    </row>
    <row r="6" spans="2:37" ht="12.75">
      <c r="B6" s="4" t="s">
        <v>112</v>
      </c>
      <c r="C6" s="91"/>
      <c r="D6" s="91">
        <v>177628</v>
      </c>
      <c r="E6" s="91">
        <v>221289</v>
      </c>
      <c r="F6" s="91"/>
      <c r="G6" s="61"/>
      <c r="H6" s="61"/>
      <c r="I6" s="61"/>
      <c r="J6" s="61"/>
      <c r="K6" s="61"/>
      <c r="L6" s="61"/>
      <c r="M6" s="61"/>
      <c r="N6" s="61"/>
      <c r="O6" s="61"/>
      <c r="P6" s="61"/>
      <c r="Q6" s="172">
        <v>52104</v>
      </c>
      <c r="R6" s="172">
        <v>1077514</v>
      </c>
      <c r="S6" s="172">
        <v>99600</v>
      </c>
      <c r="T6" s="172"/>
      <c r="U6" s="172"/>
      <c r="V6" s="172">
        <v>337400</v>
      </c>
      <c r="W6" s="172">
        <v>400000</v>
      </c>
      <c r="X6" s="172"/>
      <c r="Y6" s="172"/>
      <c r="Z6" s="172"/>
      <c r="AA6" s="172">
        <v>237400</v>
      </c>
      <c r="AB6" s="172"/>
      <c r="AC6" s="172"/>
      <c r="AD6" s="172"/>
      <c r="AE6" s="172"/>
      <c r="AF6" s="172">
        <v>605609</v>
      </c>
      <c r="AG6" s="172">
        <v>104209</v>
      </c>
      <c r="AH6" s="172"/>
      <c r="AI6" s="172"/>
      <c r="AJ6" s="78"/>
      <c r="AK6" s="50">
        <f t="shared" si="0"/>
        <v>3312753</v>
      </c>
    </row>
    <row r="7" spans="2:37" ht="12.75">
      <c r="B7" s="4" t="s">
        <v>113</v>
      </c>
      <c r="C7" s="91">
        <v>415763</v>
      </c>
      <c r="D7" s="91">
        <v>1276078</v>
      </c>
      <c r="E7" s="91">
        <v>403951</v>
      </c>
      <c r="F7" s="91">
        <v>744342</v>
      </c>
      <c r="G7" s="172">
        <v>2017391</v>
      </c>
      <c r="H7" s="91">
        <v>319369</v>
      </c>
      <c r="I7" s="91">
        <v>305083</v>
      </c>
      <c r="J7" s="172">
        <v>510926</v>
      </c>
      <c r="K7" s="91">
        <v>891099</v>
      </c>
      <c r="L7" s="91">
        <v>1528086</v>
      </c>
      <c r="M7" s="91">
        <v>670656</v>
      </c>
      <c r="N7" s="91">
        <v>241234</v>
      </c>
      <c r="O7" s="91"/>
      <c r="P7" s="91">
        <v>645376</v>
      </c>
      <c r="Q7" s="91">
        <v>867148</v>
      </c>
      <c r="R7" s="91">
        <v>2293409</v>
      </c>
      <c r="S7" s="91">
        <v>893021</v>
      </c>
      <c r="T7" s="172">
        <v>359279</v>
      </c>
      <c r="U7" s="91">
        <v>303185</v>
      </c>
      <c r="V7" s="91">
        <v>397707</v>
      </c>
      <c r="W7" s="91">
        <v>622386</v>
      </c>
      <c r="X7" s="91">
        <v>778961</v>
      </c>
      <c r="Y7" s="91">
        <v>421920</v>
      </c>
      <c r="Z7" s="91">
        <v>559873</v>
      </c>
      <c r="AA7" s="91">
        <v>637591</v>
      </c>
      <c r="AB7" s="91">
        <v>516625</v>
      </c>
      <c r="AC7" s="91">
        <v>553728</v>
      </c>
      <c r="AD7" s="91">
        <v>620278</v>
      </c>
      <c r="AE7" s="91">
        <v>206583</v>
      </c>
      <c r="AF7" s="91">
        <v>2034255</v>
      </c>
      <c r="AG7" s="91">
        <v>421258</v>
      </c>
      <c r="AH7" s="91">
        <v>415720</v>
      </c>
      <c r="AI7" s="91">
        <v>314752</v>
      </c>
      <c r="AJ7" s="78"/>
      <c r="AK7" s="50">
        <f t="shared" si="0"/>
        <v>23187033</v>
      </c>
    </row>
    <row r="8" spans="2:37" ht="25.5">
      <c r="B8" s="4" t="s">
        <v>114</v>
      </c>
      <c r="C8" s="91">
        <v>2104297</v>
      </c>
      <c r="D8" s="91">
        <v>5945083</v>
      </c>
      <c r="E8" s="91">
        <v>1678183</v>
      </c>
      <c r="F8" s="91">
        <v>3252331</v>
      </c>
      <c r="G8" s="91">
        <v>12611584</v>
      </c>
      <c r="H8" s="91">
        <v>1861855</v>
      </c>
      <c r="I8" s="91">
        <v>1004559</v>
      </c>
      <c r="J8" s="91">
        <v>2565045</v>
      </c>
      <c r="K8" s="91">
        <v>4326072</v>
      </c>
      <c r="L8" s="91">
        <v>7312621</v>
      </c>
      <c r="M8" s="91">
        <v>3484540</v>
      </c>
      <c r="N8" s="91">
        <v>1171728</v>
      </c>
      <c r="O8" s="91"/>
      <c r="P8" s="91">
        <v>3213704</v>
      </c>
      <c r="Q8" s="91">
        <v>3946764</v>
      </c>
      <c r="R8" s="91">
        <v>8185788</v>
      </c>
      <c r="S8" s="91">
        <v>3831861</v>
      </c>
      <c r="T8" s="91">
        <v>1754972</v>
      </c>
      <c r="U8" s="91">
        <v>1599026</v>
      </c>
      <c r="V8" s="91">
        <v>2030476</v>
      </c>
      <c r="W8" s="91">
        <v>3390514</v>
      </c>
      <c r="X8" s="91">
        <v>4002860</v>
      </c>
      <c r="Y8" s="91">
        <v>2585861</v>
      </c>
      <c r="Z8" s="91">
        <v>3249999</v>
      </c>
      <c r="AA8" s="91">
        <v>3422375</v>
      </c>
      <c r="AB8" s="91">
        <v>3058594</v>
      </c>
      <c r="AC8" s="91">
        <v>3254073</v>
      </c>
      <c r="AD8" s="91">
        <v>3531020</v>
      </c>
      <c r="AE8" s="91">
        <v>1237364</v>
      </c>
      <c r="AF8" s="91">
        <v>5893377</v>
      </c>
      <c r="AG8" s="91">
        <v>2181803</v>
      </c>
      <c r="AH8" s="91">
        <v>1917238</v>
      </c>
      <c r="AI8" s="91">
        <v>1691581</v>
      </c>
      <c r="AJ8" s="78"/>
      <c r="AK8" s="50">
        <f t="shared" si="0"/>
        <v>111297148</v>
      </c>
    </row>
    <row r="9" spans="2:37" ht="12.75" customHeight="1">
      <c r="B9" s="4" t="s">
        <v>115</v>
      </c>
      <c r="C9" s="91">
        <v>13272961</v>
      </c>
      <c r="D9" s="91">
        <v>32302451</v>
      </c>
      <c r="E9" s="91">
        <v>10534561</v>
      </c>
      <c r="F9" s="91">
        <v>18026283</v>
      </c>
      <c r="G9" s="91">
        <v>86624757</v>
      </c>
      <c r="H9" s="91">
        <v>12228980</v>
      </c>
      <c r="I9" s="91">
        <v>5213196</v>
      </c>
      <c r="J9" s="91">
        <v>15206102</v>
      </c>
      <c r="K9" s="91">
        <v>24163269</v>
      </c>
      <c r="L9" s="91">
        <v>39318780</v>
      </c>
      <c r="M9" s="91">
        <v>21101605</v>
      </c>
      <c r="N9" s="91">
        <v>6681971</v>
      </c>
      <c r="O9" s="91"/>
      <c r="P9" s="91">
        <v>18512431</v>
      </c>
      <c r="Q9" s="91">
        <v>22704496</v>
      </c>
      <c r="R9" s="91">
        <v>34184663</v>
      </c>
      <c r="S9" s="91">
        <v>21480061</v>
      </c>
      <c r="T9" s="91">
        <v>10177120</v>
      </c>
      <c r="U9" s="91">
        <v>9372274</v>
      </c>
      <c r="V9" s="91">
        <v>11981052</v>
      </c>
      <c r="W9" s="91">
        <v>20861871</v>
      </c>
      <c r="X9" s="91">
        <v>23840931</v>
      </c>
      <c r="Y9" s="91">
        <v>17013208</v>
      </c>
      <c r="Z9" s="91">
        <v>20494504</v>
      </c>
      <c r="AA9" s="91">
        <v>20491113</v>
      </c>
      <c r="AB9" s="91">
        <v>19302827</v>
      </c>
      <c r="AC9" s="91">
        <v>20912832</v>
      </c>
      <c r="AD9" s="91">
        <v>21635633</v>
      </c>
      <c r="AE9" s="91">
        <v>8482179</v>
      </c>
      <c r="AF9" s="91">
        <v>27230798</v>
      </c>
      <c r="AG9" s="91">
        <v>12656309</v>
      </c>
      <c r="AH9" s="91">
        <v>11512284</v>
      </c>
      <c r="AI9" s="91">
        <v>10512251</v>
      </c>
      <c r="AJ9" s="18"/>
      <c r="AK9" s="50">
        <f t="shared" si="0"/>
        <v>648033753</v>
      </c>
    </row>
    <row r="10" spans="2:37" ht="12.75">
      <c r="B10" s="4" t="s">
        <v>359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>
        <v>4490000</v>
      </c>
      <c r="AG10" s="91"/>
      <c r="AH10" s="91"/>
      <c r="AI10" s="91"/>
      <c r="AJ10" s="43"/>
      <c r="AK10" s="50">
        <f t="shared" si="0"/>
        <v>4490000</v>
      </c>
    </row>
    <row r="11" spans="2:37" s="16" customFormat="1" ht="13.5" thickBot="1">
      <c r="B11" s="7" t="s">
        <v>911</v>
      </c>
      <c r="C11" s="138">
        <v>18587752</v>
      </c>
      <c r="D11" s="48">
        <v>48250429</v>
      </c>
      <c r="E11" s="48">
        <v>14939289</v>
      </c>
      <c r="F11" s="48">
        <v>27024703</v>
      </c>
      <c r="G11" s="48">
        <v>114867714</v>
      </c>
      <c r="H11" s="48">
        <v>16647082</v>
      </c>
      <c r="I11" s="48">
        <v>8459762</v>
      </c>
      <c r="J11" s="48">
        <v>21697114</v>
      </c>
      <c r="K11" s="48">
        <v>35319897</v>
      </c>
      <c r="L11" s="48">
        <v>58341310</v>
      </c>
      <c r="M11" s="48">
        <v>29735135</v>
      </c>
      <c r="N11" s="48">
        <v>9699995</v>
      </c>
      <c r="O11" s="60"/>
      <c r="P11" s="48">
        <v>26798642</v>
      </c>
      <c r="Q11" s="48">
        <v>33259314</v>
      </c>
      <c r="R11" s="48">
        <v>61180157</v>
      </c>
      <c r="S11" s="48">
        <v>32179373</v>
      </c>
      <c r="T11" s="48">
        <v>14742713</v>
      </c>
      <c r="U11" s="48">
        <v>13388499</v>
      </c>
      <c r="V11" s="48">
        <v>17510473</v>
      </c>
      <c r="W11" s="48">
        <v>29650639</v>
      </c>
      <c r="X11" s="48">
        <v>33971211</v>
      </c>
      <c r="Y11" s="48">
        <v>23021163</v>
      </c>
      <c r="Z11" s="48">
        <v>28261567</v>
      </c>
      <c r="AA11" s="48">
        <v>29143951</v>
      </c>
      <c r="AB11" s="48">
        <v>26564681</v>
      </c>
      <c r="AC11" s="48">
        <v>28651954</v>
      </c>
      <c r="AD11" s="48">
        <v>30203900</v>
      </c>
      <c r="AE11" s="48">
        <v>11347775</v>
      </c>
      <c r="AF11" s="48">
        <v>52171316</v>
      </c>
      <c r="AG11" s="48">
        <v>18225402</v>
      </c>
      <c r="AH11" s="48">
        <v>16512261</v>
      </c>
      <c r="AI11" s="48">
        <v>14695997</v>
      </c>
      <c r="AJ11" s="102"/>
      <c r="AK11" s="28">
        <f t="shared" si="0"/>
        <v>945051170</v>
      </c>
    </row>
    <row r="12" spans="2:37" ht="13.5" thickBot="1">
      <c r="B12" s="322" t="s">
        <v>584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4"/>
    </row>
    <row r="13" spans="2:37" ht="11.25" customHeight="1">
      <c r="B13" s="19" t="s">
        <v>117</v>
      </c>
      <c r="C13" s="139">
        <v>124100</v>
      </c>
      <c r="D13" s="139">
        <v>358500</v>
      </c>
      <c r="E13" s="139">
        <v>61300</v>
      </c>
      <c r="F13" s="139">
        <v>159500</v>
      </c>
      <c r="G13" s="139">
        <v>301700</v>
      </c>
      <c r="H13" s="139">
        <v>48800</v>
      </c>
      <c r="I13" s="139">
        <v>376400</v>
      </c>
      <c r="J13" s="139">
        <v>113600</v>
      </c>
      <c r="K13" s="139">
        <v>187000</v>
      </c>
      <c r="L13" s="139">
        <v>340200</v>
      </c>
      <c r="M13" s="139">
        <v>123400</v>
      </c>
      <c r="N13" s="139">
        <v>55400</v>
      </c>
      <c r="O13" s="139"/>
      <c r="P13" s="139">
        <v>137400</v>
      </c>
      <c r="Q13" s="139">
        <v>163600</v>
      </c>
      <c r="R13" s="139">
        <v>363000</v>
      </c>
      <c r="S13" s="139">
        <v>176500</v>
      </c>
      <c r="T13" s="139">
        <v>78400</v>
      </c>
      <c r="U13" s="139">
        <v>61400</v>
      </c>
      <c r="V13" s="139">
        <v>90100</v>
      </c>
      <c r="W13" s="139">
        <v>2355900</v>
      </c>
      <c r="X13" s="139">
        <v>295100</v>
      </c>
      <c r="Y13" s="139">
        <v>61400</v>
      </c>
      <c r="Z13" s="139">
        <v>89300</v>
      </c>
      <c r="AA13" s="139">
        <v>120900</v>
      </c>
      <c r="AB13" s="139">
        <v>95500</v>
      </c>
      <c r="AC13" s="139">
        <v>95500</v>
      </c>
      <c r="AD13" s="139">
        <v>110500</v>
      </c>
      <c r="AE13" s="139">
        <v>38500</v>
      </c>
      <c r="AF13" s="139">
        <v>502300</v>
      </c>
      <c r="AG13" s="139">
        <v>89300</v>
      </c>
      <c r="AH13" s="139">
        <v>87000</v>
      </c>
      <c r="AI13" s="139">
        <v>61400</v>
      </c>
      <c r="AJ13" s="113"/>
      <c r="AK13" s="186">
        <f aca="true" t="shared" si="1" ref="AK13:AK21">SUM(C13:AJ13)</f>
        <v>7322900</v>
      </c>
    </row>
    <row r="14" spans="2:37" ht="12.75">
      <c r="B14" s="4" t="s">
        <v>118</v>
      </c>
      <c r="C14" s="91">
        <v>93700</v>
      </c>
      <c r="D14" s="91">
        <v>220500</v>
      </c>
      <c r="E14" s="91">
        <v>48400</v>
      </c>
      <c r="F14" s="91">
        <v>129100</v>
      </c>
      <c r="G14" s="91">
        <v>244700</v>
      </c>
      <c r="H14" s="91">
        <v>38800</v>
      </c>
      <c r="I14" s="91">
        <v>54800</v>
      </c>
      <c r="J14" s="91">
        <v>90200</v>
      </c>
      <c r="K14" s="91">
        <v>151400</v>
      </c>
      <c r="L14" s="91">
        <v>275700</v>
      </c>
      <c r="M14" s="91">
        <v>99500</v>
      </c>
      <c r="N14" s="91">
        <v>43800</v>
      </c>
      <c r="O14" s="91"/>
      <c r="P14" s="91">
        <v>109700</v>
      </c>
      <c r="Q14" s="91">
        <v>132200</v>
      </c>
      <c r="R14" s="91">
        <v>202000</v>
      </c>
      <c r="S14" s="91">
        <v>143000</v>
      </c>
      <c r="T14" s="91">
        <v>63200</v>
      </c>
      <c r="U14" s="91">
        <v>49400</v>
      </c>
      <c r="V14" s="91">
        <v>71500</v>
      </c>
      <c r="W14" s="91">
        <v>95900</v>
      </c>
      <c r="X14" s="91">
        <v>120600</v>
      </c>
      <c r="Y14" s="91">
        <v>49500</v>
      </c>
      <c r="Z14" s="91">
        <v>72000</v>
      </c>
      <c r="AA14" s="91">
        <v>97700</v>
      </c>
      <c r="AB14" s="91">
        <v>76500</v>
      </c>
      <c r="AC14" s="91">
        <v>77000</v>
      </c>
      <c r="AD14" s="91">
        <v>89400</v>
      </c>
      <c r="AE14" s="91">
        <v>30000</v>
      </c>
      <c r="AF14" s="91">
        <v>341300</v>
      </c>
      <c r="AG14" s="91">
        <v>71600</v>
      </c>
      <c r="AH14" s="91">
        <v>70200</v>
      </c>
      <c r="AI14" s="91">
        <v>48700</v>
      </c>
      <c r="AJ14" s="78"/>
      <c r="AK14" s="50">
        <f t="shared" si="1"/>
        <v>3502000</v>
      </c>
    </row>
    <row r="15" spans="2:37" ht="12.75">
      <c r="B15" s="4" t="s">
        <v>119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>
        <v>1100</v>
      </c>
      <c r="S15" s="3"/>
      <c r="T15" s="3"/>
      <c r="U15" s="3"/>
      <c r="V15" s="3"/>
      <c r="W15" s="91">
        <v>36800</v>
      </c>
      <c r="X15" s="91">
        <v>10000</v>
      </c>
      <c r="Y15" s="91"/>
      <c r="Z15" s="91"/>
      <c r="AA15" s="3"/>
      <c r="AB15" s="91"/>
      <c r="AC15" s="91"/>
      <c r="AD15" s="91"/>
      <c r="AE15" s="91"/>
      <c r="AF15" s="91">
        <v>314000</v>
      </c>
      <c r="AG15" s="91">
        <v>560000</v>
      </c>
      <c r="AH15" s="91"/>
      <c r="AI15" s="91"/>
      <c r="AJ15" s="78"/>
      <c r="AK15" s="50">
        <f t="shared" si="1"/>
        <v>921900</v>
      </c>
    </row>
    <row r="16" spans="2:37" ht="12.75">
      <c r="B16" s="4" t="s">
        <v>120</v>
      </c>
      <c r="C16" s="91">
        <v>25400</v>
      </c>
      <c r="D16" s="91">
        <v>90800</v>
      </c>
      <c r="E16" s="91">
        <v>17400</v>
      </c>
      <c r="F16" s="91">
        <v>52300</v>
      </c>
      <c r="G16" s="91">
        <v>100900</v>
      </c>
      <c r="H16" s="91">
        <v>14500</v>
      </c>
      <c r="I16" s="91">
        <v>21100</v>
      </c>
      <c r="J16" s="91">
        <v>32700</v>
      </c>
      <c r="K16" s="91">
        <v>61700</v>
      </c>
      <c r="L16" s="91">
        <v>114000</v>
      </c>
      <c r="M16" s="91">
        <v>40000</v>
      </c>
      <c r="N16" s="91">
        <v>16700</v>
      </c>
      <c r="O16" s="91"/>
      <c r="P16" s="91">
        <v>43000</v>
      </c>
      <c r="Q16" s="91">
        <v>53700</v>
      </c>
      <c r="R16" s="91">
        <v>77300</v>
      </c>
      <c r="S16" s="91">
        <v>58200</v>
      </c>
      <c r="T16" s="91">
        <v>24600</v>
      </c>
      <c r="U16" s="91">
        <v>18800</v>
      </c>
      <c r="V16" s="91">
        <v>26100</v>
      </c>
      <c r="W16" s="91">
        <v>128000</v>
      </c>
      <c r="X16" s="91">
        <v>48800</v>
      </c>
      <c r="Y16" s="91">
        <v>18800</v>
      </c>
      <c r="Z16" s="91">
        <v>28300</v>
      </c>
      <c r="AA16" s="91">
        <v>39200</v>
      </c>
      <c r="AB16" s="91">
        <v>30500</v>
      </c>
      <c r="AC16" s="91">
        <v>30500</v>
      </c>
      <c r="AD16" s="91">
        <v>35600</v>
      </c>
      <c r="AE16" s="91">
        <v>10000</v>
      </c>
      <c r="AF16" s="91">
        <v>347200</v>
      </c>
      <c r="AG16" s="91">
        <v>28300</v>
      </c>
      <c r="AH16" s="91">
        <v>27500</v>
      </c>
      <c r="AI16" s="91">
        <v>18800</v>
      </c>
      <c r="AJ16" s="18"/>
      <c r="AK16" s="50">
        <f t="shared" si="1"/>
        <v>1680700</v>
      </c>
    </row>
    <row r="17" spans="2:37" ht="25.5">
      <c r="B17" s="4" t="s">
        <v>671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>
        <v>1000</v>
      </c>
      <c r="X17" s="3"/>
      <c r="Y17" s="3"/>
      <c r="Z17" s="3"/>
      <c r="AA17" s="3"/>
      <c r="AB17" s="3"/>
      <c r="AC17" s="3"/>
      <c r="AD17" s="3"/>
      <c r="AE17" s="3"/>
      <c r="AF17" s="91">
        <v>105700</v>
      </c>
      <c r="AG17" s="3"/>
      <c r="AH17" s="3"/>
      <c r="AI17" s="3"/>
      <c r="AJ17" s="43"/>
      <c r="AK17" s="50">
        <f t="shared" si="1"/>
        <v>106700</v>
      </c>
    </row>
    <row r="18" spans="2:37" ht="12.75">
      <c r="B18" s="4" t="s">
        <v>121</v>
      </c>
      <c r="C18" s="91">
        <v>109000</v>
      </c>
      <c r="D18" s="91">
        <v>62400</v>
      </c>
      <c r="E18" s="91">
        <v>30200</v>
      </c>
      <c r="F18" s="91">
        <v>32100</v>
      </c>
      <c r="G18" s="91">
        <v>52100</v>
      </c>
      <c r="H18" s="91">
        <v>16500</v>
      </c>
      <c r="I18" s="91">
        <v>54700</v>
      </c>
      <c r="J18" s="91">
        <v>53500</v>
      </c>
      <c r="K18" s="91">
        <v>35900</v>
      </c>
      <c r="L18" s="91">
        <v>57500</v>
      </c>
      <c r="M18" s="91">
        <v>27000</v>
      </c>
      <c r="N18" s="91">
        <v>6900</v>
      </c>
      <c r="O18" s="91"/>
      <c r="P18" s="91">
        <v>59700</v>
      </c>
      <c r="Q18" s="91">
        <v>32600</v>
      </c>
      <c r="R18" s="91">
        <v>185500</v>
      </c>
      <c r="S18" s="91">
        <v>41000</v>
      </c>
      <c r="T18" s="91">
        <v>20700</v>
      </c>
      <c r="U18" s="91">
        <v>54800</v>
      </c>
      <c r="V18" s="91">
        <v>51800</v>
      </c>
      <c r="W18" s="91">
        <v>88600</v>
      </c>
      <c r="X18" s="91">
        <v>30600</v>
      </c>
      <c r="Y18" s="91">
        <v>7800</v>
      </c>
      <c r="Z18" s="91">
        <v>11700</v>
      </c>
      <c r="AA18" s="91">
        <v>26600</v>
      </c>
      <c r="AB18" s="91">
        <v>12600</v>
      </c>
      <c r="AC18" s="91">
        <v>12600</v>
      </c>
      <c r="AD18" s="91">
        <v>14700</v>
      </c>
      <c r="AE18" s="91">
        <v>21200</v>
      </c>
      <c r="AF18" s="91">
        <v>212300</v>
      </c>
      <c r="AG18" s="91">
        <v>11700</v>
      </c>
      <c r="AH18" s="91">
        <v>11400</v>
      </c>
      <c r="AI18" s="91">
        <v>7800</v>
      </c>
      <c r="AJ18" s="13"/>
      <c r="AK18" s="50">
        <f t="shared" si="1"/>
        <v>1453500</v>
      </c>
    </row>
    <row r="19" spans="2:37" ht="25.5">
      <c r="B19" s="4" t="s">
        <v>122</v>
      </c>
      <c r="C19" s="91">
        <v>16500</v>
      </c>
      <c r="D19" s="91">
        <v>58800</v>
      </c>
      <c r="E19" s="91">
        <v>11200</v>
      </c>
      <c r="F19" s="91">
        <v>33800</v>
      </c>
      <c r="G19" s="91">
        <v>65300</v>
      </c>
      <c r="H19" s="91">
        <v>9400</v>
      </c>
      <c r="I19" s="91">
        <v>13600</v>
      </c>
      <c r="J19" s="91">
        <v>21100</v>
      </c>
      <c r="K19" s="91">
        <v>40000</v>
      </c>
      <c r="L19" s="91">
        <v>73800</v>
      </c>
      <c r="M19" s="91">
        <v>25900</v>
      </c>
      <c r="N19" s="91">
        <v>10800</v>
      </c>
      <c r="O19" s="91"/>
      <c r="P19" s="91">
        <v>27700</v>
      </c>
      <c r="Q19" s="91">
        <v>34700</v>
      </c>
      <c r="R19" s="91">
        <v>49400</v>
      </c>
      <c r="S19" s="91">
        <v>37600</v>
      </c>
      <c r="T19" s="91">
        <v>15900</v>
      </c>
      <c r="U19" s="91">
        <v>12100</v>
      </c>
      <c r="V19" s="91">
        <v>17000</v>
      </c>
      <c r="W19" s="91">
        <v>54900</v>
      </c>
      <c r="X19" s="91">
        <v>31500</v>
      </c>
      <c r="Y19" s="91">
        <v>12100</v>
      </c>
      <c r="Z19" s="91">
        <v>18300</v>
      </c>
      <c r="AA19" s="91">
        <v>25300</v>
      </c>
      <c r="AB19" s="91">
        <v>19700</v>
      </c>
      <c r="AC19" s="91">
        <v>19700</v>
      </c>
      <c r="AD19" s="91">
        <v>23000</v>
      </c>
      <c r="AE19" s="91">
        <v>6500</v>
      </c>
      <c r="AF19" s="91">
        <v>94000</v>
      </c>
      <c r="AG19" s="91">
        <v>18300</v>
      </c>
      <c r="AH19" s="91">
        <v>17900</v>
      </c>
      <c r="AI19" s="91">
        <v>12100</v>
      </c>
      <c r="AJ19" s="13"/>
      <c r="AK19" s="50">
        <f t="shared" si="1"/>
        <v>927900</v>
      </c>
    </row>
    <row r="20" spans="2:37" ht="25.5">
      <c r="B20" s="4" t="s">
        <v>673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>
        <v>400</v>
      </c>
      <c r="AG20" s="91"/>
      <c r="AH20" s="91"/>
      <c r="AI20" s="91"/>
      <c r="AJ20" s="13"/>
      <c r="AK20" s="50">
        <f t="shared" si="1"/>
        <v>400</v>
      </c>
    </row>
    <row r="21" spans="2:37" s="16" customFormat="1" ht="13.5" thickBot="1">
      <c r="B21" s="7" t="s">
        <v>672</v>
      </c>
      <c r="C21" s="138">
        <v>368700</v>
      </c>
      <c r="D21" s="48">
        <v>791000</v>
      </c>
      <c r="E21" s="48">
        <v>168500</v>
      </c>
      <c r="F21" s="48">
        <v>406800</v>
      </c>
      <c r="G21" s="48">
        <v>764700</v>
      </c>
      <c r="H21" s="48">
        <v>128000</v>
      </c>
      <c r="I21" s="48">
        <v>520600</v>
      </c>
      <c r="J21" s="130">
        <v>311100</v>
      </c>
      <c r="K21" s="130">
        <v>476000</v>
      </c>
      <c r="L21" s="130">
        <v>861200</v>
      </c>
      <c r="M21" s="130">
        <v>315800</v>
      </c>
      <c r="N21" s="130">
        <v>133600</v>
      </c>
      <c r="O21" s="130"/>
      <c r="P21" s="130">
        <v>377500</v>
      </c>
      <c r="Q21" s="130">
        <v>416800</v>
      </c>
      <c r="R21" s="48">
        <v>878300</v>
      </c>
      <c r="S21" s="48">
        <v>456300</v>
      </c>
      <c r="T21" s="48">
        <v>202800</v>
      </c>
      <c r="U21" s="48">
        <v>196500</v>
      </c>
      <c r="V21" s="48">
        <v>256500</v>
      </c>
      <c r="W21" s="48">
        <v>2761100</v>
      </c>
      <c r="X21" s="48">
        <v>536600</v>
      </c>
      <c r="Y21" s="48">
        <v>149600</v>
      </c>
      <c r="Z21" s="48">
        <v>219600</v>
      </c>
      <c r="AA21" s="48">
        <v>309700</v>
      </c>
      <c r="AB21" s="48">
        <v>234800</v>
      </c>
      <c r="AC21" s="48">
        <v>235300</v>
      </c>
      <c r="AD21" s="48">
        <v>273200</v>
      </c>
      <c r="AE21" s="48">
        <v>106200</v>
      </c>
      <c r="AF21" s="48">
        <v>1917200</v>
      </c>
      <c r="AG21" s="48">
        <v>779200</v>
      </c>
      <c r="AH21" s="48">
        <v>214000</v>
      </c>
      <c r="AI21" s="48">
        <v>148800</v>
      </c>
      <c r="AJ21" s="59"/>
      <c r="AK21" s="28">
        <f t="shared" si="1"/>
        <v>15916000</v>
      </c>
    </row>
    <row r="22" spans="2:37" ht="13.5" thickBot="1">
      <c r="B22" s="322" t="s">
        <v>109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4"/>
    </row>
    <row r="23" spans="2:37" ht="12.75">
      <c r="B23" s="19" t="s">
        <v>123</v>
      </c>
      <c r="C23" s="139">
        <v>843600</v>
      </c>
      <c r="D23" s="139">
        <v>1349900</v>
      </c>
      <c r="E23" s="139">
        <v>402900</v>
      </c>
      <c r="F23" s="139">
        <v>725900</v>
      </c>
      <c r="G23" s="139">
        <v>1471100</v>
      </c>
      <c r="H23" s="139">
        <v>266900</v>
      </c>
      <c r="I23" s="139">
        <v>489900</v>
      </c>
      <c r="J23" s="139">
        <v>495600</v>
      </c>
      <c r="K23" s="139">
        <v>910200</v>
      </c>
      <c r="L23" s="139">
        <v>1529300</v>
      </c>
      <c r="M23" s="139">
        <v>669500</v>
      </c>
      <c r="N23" s="139">
        <v>232200</v>
      </c>
      <c r="O23" s="139"/>
      <c r="P23" s="139">
        <v>801600</v>
      </c>
      <c r="Q23" s="139">
        <v>795600</v>
      </c>
      <c r="R23" s="139">
        <v>3079400</v>
      </c>
      <c r="S23" s="139">
        <v>787200</v>
      </c>
      <c r="T23" s="139">
        <v>359000</v>
      </c>
      <c r="U23" s="139">
        <v>321600</v>
      </c>
      <c r="V23" s="139">
        <v>982500</v>
      </c>
      <c r="W23" s="139">
        <v>1933500</v>
      </c>
      <c r="X23" s="139">
        <v>4029200</v>
      </c>
      <c r="Y23" s="139">
        <v>264600</v>
      </c>
      <c r="Z23" s="139">
        <v>415800</v>
      </c>
      <c r="AA23" s="139">
        <v>528900</v>
      </c>
      <c r="AB23" s="139">
        <v>422300</v>
      </c>
      <c r="AC23" s="139">
        <v>426300</v>
      </c>
      <c r="AD23" s="139">
        <v>497800</v>
      </c>
      <c r="AE23" s="139">
        <v>267300</v>
      </c>
      <c r="AF23" s="139">
        <v>2243700</v>
      </c>
      <c r="AG23" s="139">
        <v>426800</v>
      </c>
      <c r="AH23" s="139">
        <v>385200</v>
      </c>
      <c r="AI23" s="139">
        <v>303600</v>
      </c>
      <c r="AJ23" s="86"/>
      <c r="AK23" s="186">
        <f aca="true" t="shared" si="2" ref="AK23:AK32">SUM(C23:AJ23)</f>
        <v>28658900</v>
      </c>
    </row>
    <row r="24" spans="2:37" ht="12.75">
      <c r="B24" s="4" t="s">
        <v>124</v>
      </c>
      <c r="C24" s="91">
        <v>97800</v>
      </c>
      <c r="D24" s="91">
        <v>324600</v>
      </c>
      <c r="E24" s="91">
        <v>65900</v>
      </c>
      <c r="F24" s="91">
        <v>122600</v>
      </c>
      <c r="G24" s="91">
        <v>449600</v>
      </c>
      <c r="H24" s="91">
        <v>21500</v>
      </c>
      <c r="I24" s="91">
        <v>651200</v>
      </c>
      <c r="J24" s="91">
        <v>63400</v>
      </c>
      <c r="K24" s="91">
        <v>181500</v>
      </c>
      <c r="L24" s="91">
        <v>269100</v>
      </c>
      <c r="M24" s="91">
        <v>111300</v>
      </c>
      <c r="N24" s="91">
        <v>24800</v>
      </c>
      <c r="O24" s="91"/>
      <c r="P24" s="91">
        <v>95600</v>
      </c>
      <c r="Q24" s="91">
        <v>139600</v>
      </c>
      <c r="R24" s="91">
        <v>438500</v>
      </c>
      <c r="S24" s="91">
        <v>256200</v>
      </c>
      <c r="T24" s="91">
        <v>126500</v>
      </c>
      <c r="U24" s="91">
        <v>42900</v>
      </c>
      <c r="V24" s="91">
        <v>88800</v>
      </c>
      <c r="W24" s="91">
        <v>11547900</v>
      </c>
      <c r="X24" s="91">
        <v>113200</v>
      </c>
      <c r="Y24" s="91">
        <v>27900</v>
      </c>
      <c r="Z24" s="91">
        <v>42100</v>
      </c>
      <c r="AA24" s="91">
        <v>58100</v>
      </c>
      <c r="AB24" s="91">
        <v>75200</v>
      </c>
      <c r="AC24" s="91">
        <v>45200</v>
      </c>
      <c r="AD24" s="91">
        <v>52700</v>
      </c>
      <c r="AE24" s="91">
        <v>35000</v>
      </c>
      <c r="AF24" s="91">
        <v>584700</v>
      </c>
      <c r="AG24" s="91">
        <v>67100</v>
      </c>
      <c r="AH24" s="91">
        <v>71800</v>
      </c>
      <c r="AI24" s="91">
        <v>27900</v>
      </c>
      <c r="AJ24" s="13"/>
      <c r="AK24" s="50">
        <f t="shared" si="2"/>
        <v>16320200</v>
      </c>
    </row>
    <row r="25" spans="2:37" ht="25.5">
      <c r="B25" s="4" t="s">
        <v>125</v>
      </c>
      <c r="C25" s="91"/>
      <c r="D25" s="91">
        <v>188600</v>
      </c>
      <c r="E25" s="91">
        <v>471500</v>
      </c>
      <c r="F25" s="91"/>
      <c r="G25" s="91"/>
      <c r="H25" s="91"/>
      <c r="I25" s="91">
        <v>113900</v>
      </c>
      <c r="J25" s="91"/>
      <c r="K25" s="91"/>
      <c r="L25" s="91">
        <v>77000</v>
      </c>
      <c r="M25" s="91">
        <v>167500</v>
      </c>
      <c r="N25" s="91"/>
      <c r="O25" s="91"/>
      <c r="P25" s="91"/>
      <c r="Q25" s="91"/>
      <c r="R25" s="91"/>
      <c r="S25" s="91">
        <v>24000</v>
      </c>
      <c r="T25" s="91"/>
      <c r="U25" s="91"/>
      <c r="V25" s="91"/>
      <c r="W25" s="91">
        <v>6946000</v>
      </c>
      <c r="X25" s="91">
        <v>32599000</v>
      </c>
      <c r="Y25" s="91"/>
      <c r="Z25" s="91"/>
      <c r="AA25" s="91"/>
      <c r="AB25" s="91"/>
      <c r="AC25" s="91"/>
      <c r="AD25" s="91"/>
      <c r="AE25" s="91"/>
      <c r="AF25" s="91">
        <v>4175100</v>
      </c>
      <c r="AG25" s="91">
        <v>1341600</v>
      </c>
      <c r="AH25" s="91">
        <v>5900</v>
      </c>
      <c r="AI25" s="91">
        <v>1075100</v>
      </c>
      <c r="AJ25" s="23"/>
      <c r="AK25" s="50">
        <f t="shared" si="2"/>
        <v>47185200</v>
      </c>
    </row>
    <row r="26" spans="2:37" ht="38.25">
      <c r="B26" s="4" t="s">
        <v>219</v>
      </c>
      <c r="C26" s="91">
        <v>653500</v>
      </c>
      <c r="D26" s="91">
        <v>1983100</v>
      </c>
      <c r="E26" s="91">
        <v>488700</v>
      </c>
      <c r="F26" s="91">
        <v>1125100</v>
      </c>
      <c r="G26" s="91">
        <v>3447100</v>
      </c>
      <c r="H26" s="91">
        <v>497100</v>
      </c>
      <c r="I26" s="91">
        <v>399900</v>
      </c>
      <c r="J26" s="91">
        <v>802000</v>
      </c>
      <c r="K26" s="91">
        <v>1402200</v>
      </c>
      <c r="L26" s="91">
        <v>2454200</v>
      </c>
      <c r="M26" s="91">
        <v>1047100</v>
      </c>
      <c r="N26" s="91">
        <v>381700</v>
      </c>
      <c r="O26" s="91"/>
      <c r="P26" s="91">
        <v>1019300</v>
      </c>
      <c r="Q26" s="91">
        <v>1265500</v>
      </c>
      <c r="R26" s="91">
        <v>2195400</v>
      </c>
      <c r="S26" s="91">
        <v>1343300</v>
      </c>
      <c r="T26" s="91">
        <v>571400</v>
      </c>
      <c r="U26" s="91">
        <v>479600</v>
      </c>
      <c r="V26" s="91">
        <v>637700</v>
      </c>
      <c r="W26" s="91">
        <v>2094900</v>
      </c>
      <c r="X26" s="91">
        <v>8533200</v>
      </c>
      <c r="Y26" s="91">
        <v>675600</v>
      </c>
      <c r="Z26" s="91">
        <v>888100</v>
      </c>
      <c r="AA26" s="91">
        <v>1022100</v>
      </c>
      <c r="AB26" s="91">
        <v>878100</v>
      </c>
      <c r="AC26" s="91">
        <v>919600</v>
      </c>
      <c r="AD26" s="91">
        <v>1008200</v>
      </c>
      <c r="AE26" s="91">
        <v>341400</v>
      </c>
      <c r="AF26" s="91">
        <v>2715500</v>
      </c>
      <c r="AG26" s="91">
        <v>726100</v>
      </c>
      <c r="AH26" s="91">
        <v>649100</v>
      </c>
      <c r="AI26" s="91">
        <v>887600</v>
      </c>
      <c r="AJ26" s="43"/>
      <c r="AK26" s="50">
        <f t="shared" si="2"/>
        <v>43533400</v>
      </c>
    </row>
    <row r="27" spans="2:37" ht="12.75">
      <c r="B27" s="4" t="s">
        <v>126</v>
      </c>
      <c r="C27" s="91">
        <v>387200</v>
      </c>
      <c r="D27" s="91">
        <v>1295400</v>
      </c>
      <c r="E27" s="91">
        <v>254400</v>
      </c>
      <c r="F27" s="91">
        <v>747700</v>
      </c>
      <c r="G27" s="91">
        <v>1439200</v>
      </c>
      <c r="H27" s="91">
        <v>210000</v>
      </c>
      <c r="I27" s="91">
        <v>302500</v>
      </c>
      <c r="J27" s="91">
        <v>474000</v>
      </c>
      <c r="K27" s="91">
        <v>881700</v>
      </c>
      <c r="L27" s="91">
        <v>1626300</v>
      </c>
      <c r="M27" s="91">
        <v>572500</v>
      </c>
      <c r="N27" s="91">
        <v>241600</v>
      </c>
      <c r="O27" s="91"/>
      <c r="P27" s="91">
        <v>616400</v>
      </c>
      <c r="Q27" s="91">
        <v>767300</v>
      </c>
      <c r="R27" s="91">
        <v>1927400</v>
      </c>
      <c r="S27" s="91">
        <v>830400</v>
      </c>
      <c r="T27" s="91">
        <v>353700</v>
      </c>
      <c r="U27" s="91">
        <v>270900</v>
      </c>
      <c r="V27" s="91">
        <v>379200</v>
      </c>
      <c r="W27" s="91">
        <v>2061000</v>
      </c>
      <c r="X27" s="91">
        <v>10634000</v>
      </c>
      <c r="Y27" s="91">
        <v>270900</v>
      </c>
      <c r="Z27" s="91">
        <v>406900</v>
      </c>
      <c r="AA27" s="91">
        <v>560700</v>
      </c>
      <c r="AB27" s="91">
        <v>436400</v>
      </c>
      <c r="AC27" s="91">
        <v>436400</v>
      </c>
      <c r="AD27" s="91">
        <v>509400</v>
      </c>
      <c r="AE27" s="91">
        <v>148300</v>
      </c>
      <c r="AF27" s="91">
        <v>2016000</v>
      </c>
      <c r="AG27" s="91">
        <v>406900</v>
      </c>
      <c r="AH27" s="91">
        <v>395300</v>
      </c>
      <c r="AI27" s="91">
        <v>270900</v>
      </c>
      <c r="AJ27" s="13"/>
      <c r="AK27" s="50">
        <f t="shared" si="2"/>
        <v>32130900</v>
      </c>
    </row>
    <row r="28" spans="2:37" ht="25.5">
      <c r="B28" s="4" t="s">
        <v>127</v>
      </c>
      <c r="C28" s="91"/>
      <c r="D28" s="91"/>
      <c r="E28" s="172">
        <v>1721400</v>
      </c>
      <c r="F28" s="172"/>
      <c r="G28" s="172"/>
      <c r="H28" s="172"/>
      <c r="I28" s="172">
        <v>227800</v>
      </c>
      <c r="J28" s="172"/>
      <c r="K28" s="3"/>
      <c r="L28" s="3"/>
      <c r="M28" s="3"/>
      <c r="N28" s="3"/>
      <c r="O28" s="3"/>
      <c r="P28" s="3"/>
      <c r="Q28" s="173">
        <v>139100</v>
      </c>
      <c r="R28" s="172">
        <v>19300</v>
      </c>
      <c r="S28" s="172">
        <v>10800</v>
      </c>
      <c r="T28" s="3"/>
      <c r="U28" s="3"/>
      <c r="V28" s="3"/>
      <c r="W28" s="172">
        <v>2463500</v>
      </c>
      <c r="X28" s="3"/>
      <c r="Y28" s="3"/>
      <c r="Z28" s="3"/>
      <c r="AA28" s="3"/>
      <c r="AB28" s="3"/>
      <c r="AC28" s="3"/>
      <c r="AD28" s="3"/>
      <c r="AE28" s="3"/>
      <c r="AF28" s="172">
        <v>80100</v>
      </c>
      <c r="AG28" s="3"/>
      <c r="AH28" s="3"/>
      <c r="AI28" s="172">
        <v>9000</v>
      </c>
      <c r="AJ28" s="3"/>
      <c r="AK28" s="50">
        <f t="shared" si="2"/>
        <v>4671000</v>
      </c>
    </row>
    <row r="29" spans="2:37" ht="12.75">
      <c r="B29" s="4" t="s">
        <v>128</v>
      </c>
      <c r="C29" s="91"/>
      <c r="D29" s="91"/>
      <c r="E29" s="172"/>
      <c r="F29" s="172"/>
      <c r="G29" s="172"/>
      <c r="H29" s="172"/>
      <c r="I29" s="172">
        <v>9844300</v>
      </c>
      <c r="J29" s="172"/>
      <c r="K29" s="3"/>
      <c r="L29" s="3"/>
      <c r="M29" s="3"/>
      <c r="N29" s="3"/>
      <c r="O29" s="3"/>
      <c r="P29" s="3"/>
      <c r="Q29" s="173"/>
      <c r="R29" s="172"/>
      <c r="S29" s="172"/>
      <c r="T29" s="3"/>
      <c r="U29" s="3"/>
      <c r="V29" s="3"/>
      <c r="W29" s="172"/>
      <c r="X29" s="3"/>
      <c r="Y29" s="3"/>
      <c r="Z29" s="3"/>
      <c r="AA29" s="3"/>
      <c r="AB29" s="3"/>
      <c r="AC29" s="3"/>
      <c r="AD29" s="3"/>
      <c r="AE29" s="3"/>
      <c r="AF29" s="172"/>
      <c r="AG29" s="3"/>
      <c r="AH29" s="3"/>
      <c r="AI29" s="172"/>
      <c r="AJ29" s="3"/>
      <c r="AK29" s="50">
        <f t="shared" si="2"/>
        <v>9844300</v>
      </c>
    </row>
    <row r="30" spans="2:37" ht="12.75">
      <c r="B30" s="4" t="s">
        <v>129</v>
      </c>
      <c r="C30" s="91">
        <v>999500</v>
      </c>
      <c r="D30" s="91">
        <v>486500</v>
      </c>
      <c r="E30" s="91">
        <v>1381700</v>
      </c>
      <c r="F30" s="91">
        <v>123000</v>
      </c>
      <c r="G30" s="91">
        <v>833100</v>
      </c>
      <c r="H30" s="91">
        <v>93200</v>
      </c>
      <c r="I30" s="91">
        <v>364000</v>
      </c>
      <c r="J30" s="91">
        <v>166100</v>
      </c>
      <c r="K30" s="91">
        <v>56500</v>
      </c>
      <c r="L30" s="91">
        <v>2939100</v>
      </c>
      <c r="M30" s="91">
        <v>2407000</v>
      </c>
      <c r="N30" s="91">
        <v>685100</v>
      </c>
      <c r="O30" s="91"/>
      <c r="P30" s="91">
        <v>232000</v>
      </c>
      <c r="Q30" s="91">
        <v>454200</v>
      </c>
      <c r="R30" s="172">
        <v>949500</v>
      </c>
      <c r="S30" s="91">
        <v>57700</v>
      </c>
      <c r="T30" s="181">
        <v>70600</v>
      </c>
      <c r="U30" s="181">
        <v>1368900</v>
      </c>
      <c r="V30" s="91">
        <v>233800</v>
      </c>
      <c r="W30" s="91">
        <v>1343600</v>
      </c>
      <c r="X30" s="91">
        <v>909600</v>
      </c>
      <c r="Y30" s="91">
        <v>301500</v>
      </c>
      <c r="Z30" s="91">
        <v>275200</v>
      </c>
      <c r="AA30" s="91">
        <v>30000</v>
      </c>
      <c r="AB30" s="91">
        <v>51600</v>
      </c>
      <c r="AC30" s="91">
        <v>37800</v>
      </c>
      <c r="AD30" s="91">
        <v>61900</v>
      </c>
      <c r="AE30" s="91">
        <v>158100</v>
      </c>
      <c r="AF30" s="91">
        <v>66000</v>
      </c>
      <c r="AG30" s="91">
        <v>43000</v>
      </c>
      <c r="AH30" s="91">
        <v>38700</v>
      </c>
      <c r="AI30" s="91">
        <v>86800</v>
      </c>
      <c r="AJ30" s="43"/>
      <c r="AK30" s="50">
        <f t="shared" si="2"/>
        <v>17305300</v>
      </c>
    </row>
    <row r="31" spans="2:37" ht="25.5">
      <c r="B31" s="4" t="s">
        <v>797</v>
      </c>
      <c r="C31" s="91"/>
      <c r="D31" s="91">
        <v>15600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78"/>
      <c r="AK31" s="50">
        <f t="shared" si="2"/>
        <v>15600</v>
      </c>
    </row>
    <row r="32" spans="2:37" s="16" customFormat="1" ht="13.5" thickBot="1">
      <c r="B32" s="7" t="s">
        <v>313</v>
      </c>
      <c r="C32" s="138">
        <v>2981600</v>
      </c>
      <c r="D32" s="48">
        <v>5643700</v>
      </c>
      <c r="E32" s="48">
        <v>4786500</v>
      </c>
      <c r="F32" s="48">
        <v>2844300</v>
      </c>
      <c r="G32" s="48">
        <v>7640100</v>
      </c>
      <c r="H32" s="48">
        <v>1088700</v>
      </c>
      <c r="I32" s="48">
        <v>12393500</v>
      </c>
      <c r="J32" s="48">
        <v>2001100</v>
      </c>
      <c r="K32" s="48">
        <v>3432100</v>
      </c>
      <c r="L32" s="48">
        <v>8895000</v>
      </c>
      <c r="M32" s="48">
        <v>4974900</v>
      </c>
      <c r="N32" s="48">
        <v>1565400</v>
      </c>
      <c r="O32" s="60"/>
      <c r="P32" s="48">
        <v>2764900</v>
      </c>
      <c r="Q32" s="48">
        <v>3561300</v>
      </c>
      <c r="R32" s="48">
        <v>8609500</v>
      </c>
      <c r="S32" s="48">
        <v>3309600</v>
      </c>
      <c r="T32" s="48">
        <v>1481200</v>
      </c>
      <c r="U32" s="48">
        <v>2483900</v>
      </c>
      <c r="V32" s="48">
        <v>2322000</v>
      </c>
      <c r="W32" s="48">
        <v>28390400</v>
      </c>
      <c r="X32" s="48">
        <v>56818200</v>
      </c>
      <c r="Y32" s="48">
        <v>1540500</v>
      </c>
      <c r="Z32" s="48">
        <v>2028100</v>
      </c>
      <c r="AA32" s="48">
        <v>2199800</v>
      </c>
      <c r="AB32" s="48">
        <v>1863600</v>
      </c>
      <c r="AC32" s="48">
        <v>1865300</v>
      </c>
      <c r="AD32" s="48">
        <v>2130000</v>
      </c>
      <c r="AE32" s="48">
        <v>950100</v>
      </c>
      <c r="AF32" s="48">
        <v>11881100</v>
      </c>
      <c r="AG32" s="48">
        <v>3011500</v>
      </c>
      <c r="AH32" s="48">
        <v>1546000</v>
      </c>
      <c r="AI32" s="48">
        <v>2660900</v>
      </c>
      <c r="AJ32" s="152"/>
      <c r="AK32" s="28">
        <f t="shared" si="2"/>
        <v>199664800</v>
      </c>
    </row>
    <row r="33" spans="2:37" ht="13.5" thickBot="1">
      <c r="B33" s="322" t="s">
        <v>110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4"/>
    </row>
    <row r="34" spans="2:37" ht="12.75">
      <c r="B34" s="19" t="s">
        <v>131</v>
      </c>
      <c r="C34" s="57"/>
      <c r="D34" s="57"/>
      <c r="E34" s="57"/>
      <c r="F34" s="57"/>
      <c r="G34" s="57"/>
      <c r="H34" s="57"/>
      <c r="I34" s="57"/>
      <c r="J34" s="57"/>
      <c r="K34" s="57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74">
        <v>1546000</v>
      </c>
      <c r="AG34" s="139"/>
      <c r="AH34" s="139"/>
      <c r="AI34" s="139"/>
      <c r="AJ34" s="57"/>
      <c r="AK34" s="120">
        <f>SUM(C34:AJ34)</f>
        <v>1546000</v>
      </c>
    </row>
    <row r="35" spans="2:37" ht="25.5">
      <c r="B35" s="4" t="s">
        <v>132</v>
      </c>
      <c r="C35" s="91">
        <v>36800</v>
      </c>
      <c r="D35" s="91">
        <v>131200</v>
      </c>
      <c r="E35" s="91">
        <v>25200</v>
      </c>
      <c r="F35" s="91">
        <v>75600</v>
      </c>
      <c r="G35" s="91">
        <v>145800</v>
      </c>
      <c r="H35" s="91">
        <v>21000</v>
      </c>
      <c r="I35" s="91">
        <v>30400</v>
      </c>
      <c r="J35" s="91">
        <v>47200</v>
      </c>
      <c r="K35" s="91">
        <v>89200</v>
      </c>
      <c r="L35" s="91">
        <v>164800</v>
      </c>
      <c r="M35" s="91">
        <v>57800</v>
      </c>
      <c r="N35" s="91">
        <v>24200</v>
      </c>
      <c r="O35" s="91"/>
      <c r="P35" s="91">
        <v>62000</v>
      </c>
      <c r="Q35" s="91">
        <v>77600</v>
      </c>
      <c r="R35" s="91">
        <v>110200</v>
      </c>
      <c r="S35" s="91">
        <v>84000</v>
      </c>
      <c r="T35" s="91">
        <v>35600</v>
      </c>
      <c r="U35" s="91">
        <v>27200</v>
      </c>
      <c r="V35" s="91">
        <v>37800</v>
      </c>
      <c r="W35" s="182">
        <v>2831300</v>
      </c>
      <c r="X35" s="91">
        <v>3893600</v>
      </c>
      <c r="Y35" s="91">
        <v>27200</v>
      </c>
      <c r="Z35" s="91">
        <v>41000</v>
      </c>
      <c r="AA35" s="91">
        <v>56600</v>
      </c>
      <c r="AB35" s="91">
        <v>44000</v>
      </c>
      <c r="AC35" s="91">
        <v>44000</v>
      </c>
      <c r="AD35" s="91">
        <v>51400</v>
      </c>
      <c r="AE35" s="91">
        <v>14600</v>
      </c>
      <c r="AF35" s="91">
        <v>953600</v>
      </c>
      <c r="AG35" s="91">
        <v>41000</v>
      </c>
      <c r="AH35" s="91">
        <v>39800</v>
      </c>
      <c r="AI35" s="91">
        <v>27200</v>
      </c>
      <c r="AJ35" s="3"/>
      <c r="AK35" s="50">
        <f>SUM(C35:AJ35)</f>
        <v>9348900</v>
      </c>
    </row>
    <row r="36" spans="2:37" s="16" customFormat="1" ht="13.5" thickBot="1">
      <c r="B36" s="121" t="s">
        <v>314</v>
      </c>
      <c r="C36" s="38">
        <v>36800</v>
      </c>
      <c r="D36" s="38">
        <v>131200</v>
      </c>
      <c r="E36" s="38">
        <v>25200</v>
      </c>
      <c r="F36" s="38">
        <v>75600</v>
      </c>
      <c r="G36" s="38">
        <v>145800</v>
      </c>
      <c r="H36" s="38">
        <v>21000</v>
      </c>
      <c r="I36" s="38">
        <v>30400</v>
      </c>
      <c r="J36" s="38">
        <v>47200</v>
      </c>
      <c r="K36" s="48">
        <v>89200</v>
      </c>
      <c r="L36" s="48">
        <v>164800</v>
      </c>
      <c r="M36" s="48">
        <v>57800</v>
      </c>
      <c r="N36" s="48">
        <v>24200</v>
      </c>
      <c r="O36" s="60"/>
      <c r="P36" s="48">
        <v>62000</v>
      </c>
      <c r="Q36" s="48">
        <v>77600</v>
      </c>
      <c r="R36" s="48">
        <v>110200</v>
      </c>
      <c r="S36" s="48">
        <v>84000</v>
      </c>
      <c r="T36" s="48">
        <v>35600</v>
      </c>
      <c r="U36" s="48">
        <v>27200</v>
      </c>
      <c r="V36" s="48">
        <v>37800</v>
      </c>
      <c r="W36" s="48">
        <v>2831300</v>
      </c>
      <c r="X36" s="48">
        <v>3893600</v>
      </c>
      <c r="Y36" s="48">
        <v>27200</v>
      </c>
      <c r="Z36" s="48">
        <v>41000</v>
      </c>
      <c r="AA36" s="48">
        <v>56600</v>
      </c>
      <c r="AB36" s="48">
        <v>44000</v>
      </c>
      <c r="AC36" s="48">
        <v>44000</v>
      </c>
      <c r="AD36" s="48">
        <v>51400</v>
      </c>
      <c r="AE36" s="48">
        <v>14600</v>
      </c>
      <c r="AF36" s="67">
        <v>2499600</v>
      </c>
      <c r="AG36" s="48">
        <v>41000</v>
      </c>
      <c r="AH36" s="48">
        <v>39800</v>
      </c>
      <c r="AI36" s="48">
        <v>27200</v>
      </c>
      <c r="AJ36" s="60"/>
      <c r="AK36" s="29">
        <f>SUM(C36:AJ36)</f>
        <v>10894900</v>
      </c>
    </row>
    <row r="37" spans="2:37" ht="13.5" thickBot="1">
      <c r="B37" s="322" t="s">
        <v>790</v>
      </c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4"/>
    </row>
    <row r="38" spans="2:37" ht="38.25">
      <c r="B38" s="19" t="s">
        <v>497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183">
        <v>100000</v>
      </c>
      <c r="AG38" s="57"/>
      <c r="AH38" s="57"/>
      <c r="AI38" s="57"/>
      <c r="AJ38" s="57"/>
      <c r="AK38" s="186">
        <f>SUM(W38:AJ38)</f>
        <v>100000</v>
      </c>
    </row>
    <row r="39" spans="2:37" ht="12.75">
      <c r="B39" s="4" t="s">
        <v>245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105">
        <v>15000000</v>
      </c>
      <c r="X39" s="3"/>
      <c r="Y39" s="3"/>
      <c r="Z39" s="3"/>
      <c r="AA39" s="3"/>
      <c r="AB39" s="3"/>
      <c r="AC39" s="3"/>
      <c r="AD39" s="3"/>
      <c r="AE39" s="3"/>
      <c r="AF39" s="184"/>
      <c r="AG39" s="3"/>
      <c r="AH39" s="3"/>
      <c r="AI39" s="3"/>
      <c r="AJ39" s="3"/>
      <c r="AK39" s="50"/>
    </row>
    <row r="40" spans="2:37" s="16" customFormat="1" ht="13.5" thickBot="1">
      <c r="B40" s="121" t="s">
        <v>315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5">
        <v>15000000</v>
      </c>
      <c r="X40" s="60"/>
      <c r="Y40" s="60"/>
      <c r="Z40" s="60"/>
      <c r="AA40" s="60"/>
      <c r="AB40" s="60"/>
      <c r="AC40" s="60"/>
      <c r="AD40" s="60"/>
      <c r="AE40" s="60"/>
      <c r="AF40" s="65">
        <v>100000</v>
      </c>
      <c r="AG40" s="60"/>
      <c r="AH40" s="60"/>
      <c r="AI40" s="60"/>
      <c r="AJ40" s="60"/>
      <c r="AK40" s="28">
        <f>SUM(W40:AJ40)</f>
        <v>15100000</v>
      </c>
    </row>
    <row r="41" spans="2:37" s="16" customFormat="1" ht="13.5" thickBot="1">
      <c r="B41" s="322" t="s">
        <v>421</v>
      </c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4"/>
    </row>
    <row r="42" spans="2:37" s="16" customFormat="1" ht="13.5" thickBot="1">
      <c r="B42" s="199" t="s">
        <v>299</v>
      </c>
      <c r="C42" s="286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66">
        <v>30000000</v>
      </c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87">
        <v>101573130</v>
      </c>
      <c r="AK42" s="259">
        <f>SUM(O42:AJ42)</f>
        <v>131573130</v>
      </c>
    </row>
    <row r="43" spans="2:37" s="16" customFormat="1" ht="13.5" thickBot="1">
      <c r="B43" s="196" t="s">
        <v>357</v>
      </c>
      <c r="C43" s="261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67">
        <v>30000000</v>
      </c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9">
        <v>101573130</v>
      </c>
      <c r="AK43" s="259">
        <f>SUM(O43:AJ43)</f>
        <v>131573130</v>
      </c>
    </row>
    <row r="44" spans="2:37" ht="13.5" thickBot="1">
      <c r="B44" s="202" t="s">
        <v>356</v>
      </c>
      <c r="C44" s="271">
        <v>21974852</v>
      </c>
      <c r="D44" s="271">
        <v>54816329</v>
      </c>
      <c r="E44" s="271">
        <v>19919489</v>
      </c>
      <c r="F44" s="271">
        <v>30351403</v>
      </c>
      <c r="G44" s="271">
        <v>123418314</v>
      </c>
      <c r="H44" s="271">
        <v>17884782</v>
      </c>
      <c r="I44" s="271">
        <v>21404262</v>
      </c>
      <c r="J44" s="271">
        <v>24056514</v>
      </c>
      <c r="K44" s="271">
        <v>39317197</v>
      </c>
      <c r="L44" s="271">
        <v>68262310</v>
      </c>
      <c r="M44" s="271">
        <v>35083635</v>
      </c>
      <c r="N44" s="271">
        <v>11423195</v>
      </c>
      <c r="O44" s="309">
        <v>30000000</v>
      </c>
      <c r="P44" s="271">
        <v>30003042</v>
      </c>
      <c r="Q44" s="271">
        <v>37315014</v>
      </c>
      <c r="R44" s="271">
        <v>70778157</v>
      </c>
      <c r="S44" s="271">
        <v>36029273</v>
      </c>
      <c r="T44" s="271">
        <v>16462313</v>
      </c>
      <c r="U44" s="271">
        <v>16096099</v>
      </c>
      <c r="V44" s="271">
        <v>20126773</v>
      </c>
      <c r="W44" s="271">
        <v>78633439</v>
      </c>
      <c r="X44" s="271">
        <v>95219611</v>
      </c>
      <c r="Y44" s="271">
        <v>24738463</v>
      </c>
      <c r="Z44" s="271">
        <v>30550267</v>
      </c>
      <c r="AA44" s="271">
        <v>31710051</v>
      </c>
      <c r="AB44" s="271">
        <v>28707081</v>
      </c>
      <c r="AC44" s="271">
        <v>30796554</v>
      </c>
      <c r="AD44" s="271">
        <v>32658500</v>
      </c>
      <c r="AE44" s="271">
        <v>12418675</v>
      </c>
      <c r="AF44" s="271">
        <v>68569216</v>
      </c>
      <c r="AG44" s="271">
        <v>22057102</v>
      </c>
      <c r="AH44" s="271">
        <v>18312061</v>
      </c>
      <c r="AI44" s="271">
        <v>17532897</v>
      </c>
      <c r="AJ44" s="271">
        <v>101573130</v>
      </c>
      <c r="AK44" s="296">
        <v>1318200000</v>
      </c>
    </row>
    <row r="45" spans="2:37" ht="12.75">
      <c r="B45" s="335" t="s">
        <v>475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</row>
  </sheetData>
  <mergeCells count="8">
    <mergeCell ref="B2:AK2"/>
    <mergeCell ref="B45:AK45"/>
    <mergeCell ref="B4:AK4"/>
    <mergeCell ref="B12:AK12"/>
    <mergeCell ref="B22:AK22"/>
    <mergeCell ref="B33:AK33"/>
    <mergeCell ref="B37:AK37"/>
    <mergeCell ref="B41:AK41"/>
  </mergeCells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42"/>
  <dimension ref="B2:C11"/>
  <sheetViews>
    <sheetView workbookViewId="0" topLeftCell="A1">
      <selection activeCell="D12" sqref="D12"/>
    </sheetView>
  </sheetViews>
  <sheetFormatPr defaultColWidth="11.421875" defaultRowHeight="12.75"/>
  <cols>
    <col min="2" max="2" width="45.7109375" style="0" customWidth="1"/>
    <col min="3" max="3" width="25.140625" style="0" bestFit="1" customWidth="1"/>
  </cols>
  <sheetData>
    <row r="1" ht="13.5" thickBot="1"/>
    <row r="2" spans="2:3" ht="39.75" customHeight="1" thickBot="1">
      <c r="B2" s="311" t="s">
        <v>80</v>
      </c>
      <c r="C2" s="313"/>
    </row>
    <row r="3" spans="2:3" ht="26.25" thickBot="1">
      <c r="B3" s="49" t="s">
        <v>912</v>
      </c>
      <c r="C3" s="9" t="s">
        <v>804</v>
      </c>
    </row>
    <row r="4" spans="2:3" ht="28.5" customHeight="1" thickBot="1">
      <c r="B4" s="339" t="s">
        <v>189</v>
      </c>
      <c r="C4" s="340"/>
    </row>
    <row r="5" spans="2:3" ht="12.75">
      <c r="B5" s="19" t="s">
        <v>30</v>
      </c>
      <c r="C5" s="30">
        <v>267145873464</v>
      </c>
    </row>
    <row r="6" spans="2:3" ht="12.75">
      <c r="B6" s="6" t="s">
        <v>805</v>
      </c>
      <c r="C6" s="27">
        <v>12573926000</v>
      </c>
    </row>
    <row r="7" spans="2:3" ht="12.75">
      <c r="B7" s="6" t="s">
        <v>806</v>
      </c>
      <c r="C7" s="27">
        <v>38408400536</v>
      </c>
    </row>
    <row r="8" spans="2:3" ht="26.25" thickBot="1">
      <c r="B8" s="288" t="s">
        <v>192</v>
      </c>
      <c r="C8" s="276">
        <v>1301471087</v>
      </c>
    </row>
    <row r="9" spans="2:3" ht="13.5" thickBot="1">
      <c r="B9" s="195" t="s">
        <v>31</v>
      </c>
      <c r="C9" s="275">
        <v>319429671086.99994</v>
      </c>
    </row>
    <row r="10" spans="2:3" ht="13.5" thickBot="1">
      <c r="B10" s="195" t="s">
        <v>356</v>
      </c>
      <c r="C10" s="303">
        <v>319429671086.99994</v>
      </c>
    </row>
    <row r="11" spans="2:3" ht="34.5" customHeight="1">
      <c r="B11" s="321" t="s">
        <v>475</v>
      </c>
      <c r="C11" s="321"/>
    </row>
  </sheetData>
  <mergeCells count="3">
    <mergeCell ref="B4:C4"/>
    <mergeCell ref="B2:C2"/>
    <mergeCell ref="B11:C11"/>
  </mergeCells>
  <printOptions/>
  <pageMargins left="0.75" right="0.75" top="1" bottom="1" header="0" footer="0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44"/>
  <dimension ref="B2:C8"/>
  <sheetViews>
    <sheetView workbookViewId="0" topLeftCell="A1">
      <selection activeCell="D8" sqref="D8"/>
    </sheetView>
  </sheetViews>
  <sheetFormatPr defaultColWidth="11.421875" defaultRowHeight="12.75"/>
  <cols>
    <col min="2" max="2" width="46.28125" style="0" bestFit="1" customWidth="1"/>
    <col min="3" max="3" width="22.00390625" style="0" customWidth="1"/>
  </cols>
  <sheetData>
    <row r="1" ht="13.5" thickBot="1"/>
    <row r="2" spans="2:3" ht="37.5" customHeight="1" thickBot="1">
      <c r="B2" s="311" t="s">
        <v>83</v>
      </c>
      <c r="C2" s="313"/>
    </row>
    <row r="3" spans="2:3" ht="26.25" thickBot="1">
      <c r="B3" s="49" t="s">
        <v>912</v>
      </c>
      <c r="C3" s="9" t="s">
        <v>807</v>
      </c>
    </row>
    <row r="4" spans="2:3" ht="13.5" thickBot="1">
      <c r="B4" s="318" t="s">
        <v>799</v>
      </c>
      <c r="C4" s="320"/>
    </row>
    <row r="5" spans="2:3" ht="13.5" thickBot="1">
      <c r="B5" s="289" t="s">
        <v>808</v>
      </c>
      <c r="C5" s="290">
        <v>16000000000</v>
      </c>
    </row>
    <row r="6" spans="2:3" ht="13.5" thickBot="1">
      <c r="B6" s="277" t="s">
        <v>32</v>
      </c>
      <c r="C6" s="275">
        <v>16000000000</v>
      </c>
    </row>
    <row r="7" spans="2:3" ht="13.5" thickBot="1">
      <c r="B7" s="195" t="s">
        <v>356</v>
      </c>
      <c r="C7" s="298">
        <v>16000000000</v>
      </c>
    </row>
    <row r="8" spans="2:3" ht="33.75" customHeight="1">
      <c r="B8" s="321" t="s">
        <v>475</v>
      </c>
      <c r="C8" s="321"/>
    </row>
  </sheetData>
  <mergeCells count="3">
    <mergeCell ref="B4:C4"/>
    <mergeCell ref="B2:C2"/>
    <mergeCell ref="B8:C8"/>
  </mergeCells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46"/>
  <dimension ref="B2:H100"/>
  <sheetViews>
    <sheetView workbookViewId="0" topLeftCell="B1">
      <selection activeCell="G34" sqref="G34"/>
    </sheetView>
  </sheetViews>
  <sheetFormatPr defaultColWidth="11.421875" defaultRowHeight="12.75"/>
  <cols>
    <col min="1" max="1" width="3.28125" style="0" customWidth="1"/>
    <col min="2" max="2" width="46.00390625" style="0" customWidth="1"/>
    <col min="3" max="4" width="12.28125" style="0" bestFit="1" customWidth="1"/>
    <col min="6" max="6" width="12.28125" style="0" bestFit="1" customWidth="1"/>
  </cols>
  <sheetData>
    <row r="1" ht="13.5" thickBot="1"/>
    <row r="2" spans="2:6" ht="27" customHeight="1" thickBot="1">
      <c r="B2" s="311" t="s">
        <v>82</v>
      </c>
      <c r="C2" s="312"/>
      <c r="D2" s="312"/>
      <c r="E2" s="312"/>
      <c r="F2" s="313"/>
    </row>
    <row r="3" spans="2:7" ht="39" thickBot="1">
      <c r="B3" s="108" t="s">
        <v>912</v>
      </c>
      <c r="C3" s="108" t="s">
        <v>809</v>
      </c>
      <c r="D3" s="108" t="s">
        <v>811</v>
      </c>
      <c r="E3" s="108" t="s">
        <v>292</v>
      </c>
      <c r="F3" s="49" t="s">
        <v>81</v>
      </c>
      <c r="G3" t="s">
        <v>140</v>
      </c>
    </row>
    <row r="4" spans="2:6" ht="13.5" thickBot="1">
      <c r="B4" s="318" t="s">
        <v>583</v>
      </c>
      <c r="C4" s="319"/>
      <c r="D4" s="319"/>
      <c r="E4" s="319"/>
      <c r="F4" s="320"/>
    </row>
    <row r="5" spans="2:6" ht="12.75" customHeight="1">
      <c r="B5" s="19" t="s">
        <v>111</v>
      </c>
      <c r="C5" s="39">
        <v>15159047</v>
      </c>
      <c r="D5" s="39">
        <v>67862748</v>
      </c>
      <c r="E5" s="39">
        <v>14994639</v>
      </c>
      <c r="F5" s="186">
        <v>98016434</v>
      </c>
    </row>
    <row r="6" spans="2:6" ht="12.75">
      <c r="B6" s="4" t="s">
        <v>113</v>
      </c>
      <c r="C6" s="32">
        <v>9683473</v>
      </c>
      <c r="D6" s="32">
        <v>25665154</v>
      </c>
      <c r="E6" s="32">
        <v>5881314</v>
      </c>
      <c r="F6" s="50">
        <v>41229941</v>
      </c>
    </row>
    <row r="7" spans="2:6" ht="25.5">
      <c r="B7" s="4" t="s">
        <v>114</v>
      </c>
      <c r="C7" s="32">
        <v>16756003</v>
      </c>
      <c r="D7" s="32">
        <v>25293765</v>
      </c>
      <c r="E7" s="32">
        <v>9024940</v>
      </c>
      <c r="F7" s="50">
        <v>51074708</v>
      </c>
    </row>
    <row r="8" spans="2:6" ht="12.75" customHeight="1">
      <c r="B8" s="4" t="s">
        <v>115</v>
      </c>
      <c r="C8" s="32">
        <v>62697941</v>
      </c>
      <c r="D8" s="32">
        <v>197658705</v>
      </c>
      <c r="E8" s="32">
        <v>28533871</v>
      </c>
      <c r="F8" s="50">
        <v>288890517</v>
      </c>
    </row>
    <row r="9" spans="2:6" ht="12.75">
      <c r="B9" s="4" t="s">
        <v>359</v>
      </c>
      <c r="C9" s="32"/>
      <c r="D9" s="32"/>
      <c r="E9" s="32">
        <v>4388400</v>
      </c>
      <c r="F9" s="50">
        <v>4388400</v>
      </c>
    </row>
    <row r="10" spans="2:6" ht="13.5" thickBot="1">
      <c r="B10" s="7" t="s">
        <v>911</v>
      </c>
      <c r="C10" s="38">
        <v>104296464</v>
      </c>
      <c r="D10" s="38">
        <v>316480372</v>
      </c>
      <c r="E10" s="48">
        <v>62823164</v>
      </c>
      <c r="F10" s="28">
        <v>483600000</v>
      </c>
    </row>
    <row r="11" spans="2:6" ht="13.5" thickBot="1">
      <c r="B11" s="322" t="s">
        <v>584</v>
      </c>
      <c r="C11" s="323"/>
      <c r="D11" s="323"/>
      <c r="E11" s="323"/>
      <c r="F11" s="324"/>
    </row>
    <row r="12" spans="2:8" ht="12" customHeight="1">
      <c r="B12" s="19" t="s">
        <v>117</v>
      </c>
      <c r="C12" s="39">
        <v>1450000</v>
      </c>
      <c r="D12" s="39">
        <v>2120000</v>
      </c>
      <c r="E12" s="39">
        <v>23650</v>
      </c>
      <c r="F12" s="120">
        <v>3593650</v>
      </c>
      <c r="H12" t="s">
        <v>140</v>
      </c>
    </row>
    <row r="13" spans="2:6" ht="12.75">
      <c r="B13" s="4" t="s">
        <v>118</v>
      </c>
      <c r="C13" s="32">
        <v>410000</v>
      </c>
      <c r="D13" s="32">
        <v>130000</v>
      </c>
      <c r="E13" s="32">
        <v>2100</v>
      </c>
      <c r="F13" s="50">
        <v>542100</v>
      </c>
    </row>
    <row r="14" spans="2:6" ht="12.75">
      <c r="B14" s="4" t="s">
        <v>119</v>
      </c>
      <c r="C14" s="32">
        <v>160000</v>
      </c>
      <c r="D14" s="32">
        <v>210000</v>
      </c>
      <c r="E14" s="32">
        <v>750</v>
      </c>
      <c r="F14" s="50">
        <v>370750</v>
      </c>
    </row>
    <row r="15" spans="2:6" ht="12.75">
      <c r="B15" s="4" t="s">
        <v>120</v>
      </c>
      <c r="C15" s="32">
        <v>190000</v>
      </c>
      <c r="D15" s="32">
        <v>200000</v>
      </c>
      <c r="E15" s="32">
        <v>500</v>
      </c>
      <c r="F15" s="50">
        <v>390500</v>
      </c>
    </row>
    <row r="16" spans="2:6" ht="25.5">
      <c r="B16" s="4" t="s">
        <v>134</v>
      </c>
      <c r="C16" s="32">
        <v>160000</v>
      </c>
      <c r="D16" s="32">
        <v>100000</v>
      </c>
      <c r="E16" s="32">
        <v>1000</v>
      </c>
      <c r="F16" s="50">
        <v>261000</v>
      </c>
    </row>
    <row r="17" spans="2:6" ht="12.75">
      <c r="B17" s="4" t="s">
        <v>121</v>
      </c>
      <c r="C17" s="32">
        <v>2100000</v>
      </c>
      <c r="D17" s="32">
        <v>2975500</v>
      </c>
      <c r="E17" s="32">
        <v>10000</v>
      </c>
      <c r="F17" s="50">
        <v>5085500</v>
      </c>
    </row>
    <row r="18" spans="2:6" ht="25.5">
      <c r="B18" s="4" t="s">
        <v>122</v>
      </c>
      <c r="C18" s="32">
        <v>70000</v>
      </c>
      <c r="D18" s="32">
        <v>50000</v>
      </c>
      <c r="E18" s="32">
        <v>2000</v>
      </c>
      <c r="F18" s="50">
        <v>122000</v>
      </c>
    </row>
    <row r="19" spans="2:6" ht="13.5" thickBot="1">
      <c r="B19" s="7" t="s">
        <v>672</v>
      </c>
      <c r="C19" s="38">
        <v>4540000</v>
      </c>
      <c r="D19" s="38">
        <v>5785500</v>
      </c>
      <c r="E19" s="38">
        <v>40000</v>
      </c>
      <c r="F19" s="28">
        <v>10365500</v>
      </c>
    </row>
    <row r="20" spans="2:6" ht="13.5" thickBot="1">
      <c r="B20" s="322" t="s">
        <v>109</v>
      </c>
      <c r="C20" s="323"/>
      <c r="D20" s="323"/>
      <c r="E20" s="323"/>
      <c r="F20" s="324"/>
    </row>
    <row r="21" spans="2:6" ht="12.75">
      <c r="B21" s="19" t="s">
        <v>123</v>
      </c>
      <c r="C21" s="39">
        <v>5350000</v>
      </c>
      <c r="D21" s="39">
        <v>7700000</v>
      </c>
      <c r="E21" s="39">
        <v>2000</v>
      </c>
      <c r="F21" s="120">
        <v>13052000</v>
      </c>
    </row>
    <row r="22" spans="2:6" ht="12.75">
      <c r="B22" s="4" t="s">
        <v>124</v>
      </c>
      <c r="C22" s="32">
        <v>7375000</v>
      </c>
      <c r="D22" s="32">
        <v>44750200</v>
      </c>
      <c r="E22" s="32">
        <v>1000</v>
      </c>
      <c r="F22" s="50">
        <v>52126200</v>
      </c>
    </row>
    <row r="23" spans="2:6" ht="25.5">
      <c r="B23" s="4" t="s">
        <v>125</v>
      </c>
      <c r="C23" s="32">
        <v>140000</v>
      </c>
      <c r="D23" s="32">
        <v>10000</v>
      </c>
      <c r="E23" s="32">
        <v>1000</v>
      </c>
      <c r="F23" s="50">
        <v>151000</v>
      </c>
    </row>
    <row r="24" spans="2:6" ht="38.25">
      <c r="B24" s="4" t="s">
        <v>219</v>
      </c>
      <c r="C24" s="32">
        <v>9108362</v>
      </c>
      <c r="D24" s="32">
        <v>10953842</v>
      </c>
      <c r="E24" s="32">
        <v>883087</v>
      </c>
      <c r="F24" s="50">
        <v>20945291</v>
      </c>
    </row>
    <row r="25" spans="2:6" ht="12.75">
      <c r="B25" s="4" t="s">
        <v>126</v>
      </c>
      <c r="C25" s="32">
        <v>2030000</v>
      </c>
      <c r="D25" s="32">
        <v>4170000</v>
      </c>
      <c r="E25" s="32">
        <v>1000</v>
      </c>
      <c r="F25" s="50">
        <v>6201000</v>
      </c>
    </row>
    <row r="26" spans="2:6" ht="25.5">
      <c r="B26" s="4" t="s">
        <v>127</v>
      </c>
      <c r="C26" s="32">
        <v>750000</v>
      </c>
      <c r="D26" s="32">
        <v>710000</v>
      </c>
      <c r="E26" s="32">
        <v>1000</v>
      </c>
      <c r="F26" s="50">
        <v>1461000</v>
      </c>
    </row>
    <row r="27" spans="2:6" ht="12.75">
      <c r="B27" s="4" t="s">
        <v>128</v>
      </c>
      <c r="C27" s="32">
        <v>2000</v>
      </c>
      <c r="D27" s="32">
        <v>1000</v>
      </c>
      <c r="E27" s="3"/>
      <c r="F27" s="50">
        <v>3000</v>
      </c>
    </row>
    <row r="28" spans="2:6" ht="12.75">
      <c r="B28" s="4" t="s">
        <v>129</v>
      </c>
      <c r="C28" s="32">
        <v>2120000</v>
      </c>
      <c r="D28" s="32">
        <v>3860000</v>
      </c>
      <c r="E28" s="32">
        <v>11009</v>
      </c>
      <c r="F28" s="50">
        <v>5991009</v>
      </c>
    </row>
    <row r="29" spans="2:6" ht="13.5" thickBot="1">
      <c r="B29" s="7" t="s">
        <v>313</v>
      </c>
      <c r="C29" s="38">
        <v>26875362</v>
      </c>
      <c r="D29" s="38">
        <v>72155042</v>
      </c>
      <c r="E29" s="38">
        <v>900096</v>
      </c>
      <c r="F29" s="29">
        <v>99930500</v>
      </c>
    </row>
    <row r="30" spans="2:6" ht="13.5" thickBot="1">
      <c r="B30" s="322" t="s">
        <v>110</v>
      </c>
      <c r="C30" s="323"/>
      <c r="D30" s="323"/>
      <c r="E30" s="323"/>
      <c r="F30" s="324"/>
    </row>
    <row r="31" spans="2:6" ht="12.75">
      <c r="B31" s="117" t="s">
        <v>131</v>
      </c>
      <c r="C31" s="39">
        <v>50608</v>
      </c>
      <c r="D31" s="39">
        <v>50608</v>
      </c>
      <c r="E31" s="39"/>
      <c r="F31" s="186">
        <v>101216</v>
      </c>
    </row>
    <row r="32" spans="2:6" ht="25.5">
      <c r="B32" s="4" t="s">
        <v>132</v>
      </c>
      <c r="C32" s="32">
        <v>608</v>
      </c>
      <c r="D32" s="32">
        <v>608</v>
      </c>
      <c r="E32" s="32"/>
      <c r="F32" s="50">
        <v>1216</v>
      </c>
    </row>
    <row r="33" spans="2:6" ht="12.75">
      <c r="B33" s="4" t="s">
        <v>133</v>
      </c>
      <c r="C33" s="32">
        <v>608</v>
      </c>
      <c r="D33" s="32">
        <v>608</v>
      </c>
      <c r="E33" s="32"/>
      <c r="F33" s="50">
        <v>1216</v>
      </c>
    </row>
    <row r="34" spans="2:6" ht="12.75">
      <c r="B34" s="118" t="s">
        <v>810</v>
      </c>
      <c r="C34" s="32">
        <v>101</v>
      </c>
      <c r="D34" s="32">
        <v>101</v>
      </c>
      <c r="E34" s="32"/>
      <c r="F34" s="50">
        <v>202</v>
      </c>
    </row>
    <row r="35" spans="2:6" ht="13.5" thickBot="1">
      <c r="B35" s="121" t="s">
        <v>314</v>
      </c>
      <c r="C35" s="38">
        <v>51925</v>
      </c>
      <c r="D35" s="38">
        <v>51925</v>
      </c>
      <c r="E35" s="38"/>
      <c r="F35" s="29">
        <v>103850</v>
      </c>
    </row>
    <row r="36" spans="2:6" ht="30.75" customHeight="1" thickBot="1">
      <c r="B36" s="329" t="s">
        <v>790</v>
      </c>
      <c r="C36" s="330"/>
      <c r="D36" s="330"/>
      <c r="E36" s="330"/>
      <c r="F36" s="331"/>
    </row>
    <row r="37" spans="2:6" ht="39" thickBot="1">
      <c r="B37" s="199" t="s">
        <v>139</v>
      </c>
      <c r="C37" s="200">
        <v>50</v>
      </c>
      <c r="D37" s="200">
        <v>50</v>
      </c>
      <c r="E37" s="200">
        <v>50</v>
      </c>
      <c r="F37" s="198">
        <v>150</v>
      </c>
    </row>
    <row r="38" spans="2:6" ht="13.5" thickBot="1">
      <c r="B38" s="227" t="s">
        <v>315</v>
      </c>
      <c r="C38" s="197">
        <v>50</v>
      </c>
      <c r="D38" s="197">
        <v>50</v>
      </c>
      <c r="E38" s="197">
        <v>50</v>
      </c>
      <c r="F38" s="275">
        <v>150</v>
      </c>
    </row>
    <row r="39" spans="2:6" ht="13.5" thickBot="1">
      <c r="B39" s="195" t="s">
        <v>356</v>
      </c>
      <c r="C39" s="191">
        <v>135763801</v>
      </c>
      <c r="D39" s="191">
        <v>394472889</v>
      </c>
      <c r="E39" s="191">
        <v>63763310</v>
      </c>
      <c r="F39" s="298">
        <v>594000000</v>
      </c>
    </row>
    <row r="40" spans="2:6" ht="25.5" customHeight="1">
      <c r="B40" s="336" t="s">
        <v>475</v>
      </c>
      <c r="C40" s="336"/>
      <c r="D40" s="336"/>
      <c r="E40" s="336"/>
      <c r="F40" s="336"/>
    </row>
    <row r="45" ht="12.75">
      <c r="E45" t="s">
        <v>140</v>
      </c>
    </row>
    <row r="70" spans="4:5" ht="12.75">
      <c r="D70" s="24"/>
      <c r="E70" s="24"/>
    </row>
    <row r="71" spans="4:5" ht="12.75">
      <c r="D71" s="24"/>
      <c r="E71" s="24"/>
    </row>
    <row r="72" spans="4:5" ht="12.75">
      <c r="D72" s="24"/>
      <c r="E72" s="24"/>
    </row>
    <row r="73" spans="4:5" ht="12.75">
      <c r="D73" s="24"/>
      <c r="E73" s="24"/>
    </row>
    <row r="74" spans="4:5" ht="12.75">
      <c r="D74" s="24"/>
      <c r="E74" s="24"/>
    </row>
    <row r="75" spans="4:5" ht="12.75">
      <c r="D75" s="24"/>
      <c r="E75" s="24"/>
    </row>
    <row r="76" spans="4:5" ht="12.75">
      <c r="D76" s="24"/>
      <c r="E76" s="24"/>
    </row>
    <row r="77" spans="4:5" ht="12.75">
      <c r="D77" s="24"/>
      <c r="E77" s="24"/>
    </row>
    <row r="78" spans="4:5" ht="12.75">
      <c r="D78" s="24"/>
      <c r="E78" s="24"/>
    </row>
    <row r="79" spans="4:5" ht="12.75">
      <c r="D79" s="24"/>
      <c r="E79" s="24"/>
    </row>
    <row r="80" spans="4:5" ht="12.75">
      <c r="D80" s="24"/>
      <c r="E80" s="24"/>
    </row>
    <row r="81" spans="4:5" ht="12.75">
      <c r="D81" s="24"/>
      <c r="E81" s="24"/>
    </row>
    <row r="82" spans="4:5" ht="12.75">
      <c r="D82" s="24"/>
      <c r="E82" s="24"/>
    </row>
    <row r="83" spans="4:5" ht="12.75">
      <c r="D83" s="24"/>
      <c r="E83" s="24"/>
    </row>
    <row r="84" spans="4:5" ht="12.75">
      <c r="D84" s="24"/>
      <c r="E84" s="24"/>
    </row>
    <row r="85" spans="4:5" ht="12.75">
      <c r="D85" s="24"/>
      <c r="E85" s="24"/>
    </row>
    <row r="86" spans="4:5" ht="12.75">
      <c r="D86" s="24"/>
      <c r="E86" s="24"/>
    </row>
    <row r="87" spans="4:5" ht="12.75">
      <c r="D87" s="24"/>
      <c r="E87" s="24"/>
    </row>
    <row r="88" spans="4:5" ht="12.75">
      <c r="D88" s="24"/>
      <c r="E88" s="24"/>
    </row>
    <row r="89" spans="4:5" ht="12.75">
      <c r="D89" s="24"/>
      <c r="E89" s="24"/>
    </row>
    <row r="90" spans="4:5" ht="12.75">
      <c r="D90" s="24"/>
      <c r="E90" s="24"/>
    </row>
    <row r="91" spans="4:5" ht="12.75">
      <c r="D91" s="24"/>
      <c r="E91" s="24"/>
    </row>
    <row r="92" spans="4:5" ht="12.75">
      <c r="D92" s="24"/>
      <c r="E92" s="24"/>
    </row>
    <row r="93" spans="4:5" ht="12.75">
      <c r="D93" s="24"/>
      <c r="E93" s="24"/>
    </row>
    <row r="94" spans="4:5" ht="12.75">
      <c r="D94" s="24"/>
      <c r="E94" s="24"/>
    </row>
    <row r="95" spans="4:5" ht="12.75">
      <c r="D95" s="24"/>
      <c r="E95" s="24"/>
    </row>
    <row r="96" spans="4:5" ht="12.75">
      <c r="D96" s="24"/>
      <c r="E96" s="24"/>
    </row>
    <row r="97" spans="4:5" ht="12.75">
      <c r="D97" s="24"/>
      <c r="E97" s="24"/>
    </row>
    <row r="100" spans="4:5" ht="12.75">
      <c r="D100" s="45"/>
      <c r="E100" s="45"/>
    </row>
  </sheetData>
  <mergeCells count="7">
    <mergeCell ref="B40:F40"/>
    <mergeCell ref="B2:F2"/>
    <mergeCell ref="B4:F4"/>
    <mergeCell ref="B11:F11"/>
    <mergeCell ref="B20:F20"/>
    <mergeCell ref="B30:F30"/>
    <mergeCell ref="B36:F36"/>
  </mergeCells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G54"/>
  <sheetViews>
    <sheetView workbookViewId="0" topLeftCell="D1">
      <selection activeCell="D3" sqref="D3"/>
    </sheetView>
  </sheetViews>
  <sheetFormatPr defaultColWidth="11.421875" defaultRowHeight="12.75"/>
  <cols>
    <col min="1" max="1" width="2.28125" style="0" customWidth="1"/>
    <col min="2" max="2" width="46.00390625" style="0" customWidth="1"/>
    <col min="3" max="3" width="14.7109375" style="0" bestFit="1" customWidth="1"/>
    <col min="4" max="4" width="14.8515625" style="0" bestFit="1" customWidth="1"/>
    <col min="5" max="5" width="13.8515625" style="0" bestFit="1" customWidth="1"/>
    <col min="6" max="6" width="12.28125" style="0" bestFit="1" customWidth="1"/>
    <col min="7" max="7" width="14.8515625" style="0" bestFit="1" customWidth="1"/>
  </cols>
  <sheetData>
    <row r="1" ht="13.5" thickBot="1"/>
    <row r="2" spans="2:7" ht="27.75" customHeight="1" thickBot="1">
      <c r="B2" s="325" t="s">
        <v>67</v>
      </c>
      <c r="C2" s="326"/>
      <c r="D2" s="326"/>
      <c r="E2" s="326"/>
      <c r="F2" s="326"/>
      <c r="G2" s="327"/>
    </row>
    <row r="3" spans="2:7" ht="39" thickBot="1">
      <c r="B3" s="49" t="s">
        <v>912</v>
      </c>
      <c r="C3" s="1" t="s">
        <v>322</v>
      </c>
      <c r="D3" s="1" t="s">
        <v>853</v>
      </c>
      <c r="E3" s="1" t="s">
        <v>855</v>
      </c>
      <c r="F3" s="2" t="s">
        <v>922</v>
      </c>
      <c r="G3" s="49" t="s">
        <v>66</v>
      </c>
    </row>
    <row r="4" spans="2:7" s="41" customFormat="1" ht="13.5" thickBot="1">
      <c r="B4" s="318" t="s">
        <v>583</v>
      </c>
      <c r="C4" s="319"/>
      <c r="D4" s="319"/>
      <c r="E4" s="319"/>
      <c r="F4" s="319"/>
      <c r="G4" s="320"/>
    </row>
    <row r="5" spans="2:7" ht="13.5" customHeight="1">
      <c r="B5" s="19" t="s">
        <v>111</v>
      </c>
      <c r="C5" s="37">
        <v>310596599</v>
      </c>
      <c r="D5" s="39">
        <v>3228640104</v>
      </c>
      <c r="E5" s="39">
        <v>103510848</v>
      </c>
      <c r="F5" s="39">
        <v>14681280</v>
      </c>
      <c r="G5" s="186">
        <v>3657428831</v>
      </c>
    </row>
    <row r="6" spans="2:7" ht="12.75">
      <c r="B6" s="4" t="s">
        <v>112</v>
      </c>
      <c r="C6" s="36">
        <v>28466980</v>
      </c>
      <c r="D6" s="32">
        <v>236627643</v>
      </c>
      <c r="E6" s="32">
        <v>3700416</v>
      </c>
      <c r="F6" s="32">
        <v>7683840</v>
      </c>
      <c r="G6" s="50">
        <v>276478879</v>
      </c>
    </row>
    <row r="7" spans="2:7" ht="12.75">
      <c r="B7" s="4" t="s">
        <v>113</v>
      </c>
      <c r="C7" s="36">
        <v>176053453</v>
      </c>
      <c r="D7" s="32">
        <v>1542957774</v>
      </c>
      <c r="E7" s="32">
        <v>111592424</v>
      </c>
      <c r="F7" s="32">
        <v>11716130</v>
      </c>
      <c r="G7" s="50">
        <v>1842319781</v>
      </c>
    </row>
    <row r="8" spans="2:7" ht="25.5">
      <c r="B8" s="4" t="s">
        <v>114</v>
      </c>
      <c r="C8" s="36">
        <v>250541854</v>
      </c>
      <c r="D8" s="32">
        <v>2193820090</v>
      </c>
      <c r="E8" s="32">
        <v>82328008</v>
      </c>
      <c r="F8" s="32">
        <v>20962540</v>
      </c>
      <c r="G8" s="50">
        <v>2547652492</v>
      </c>
    </row>
    <row r="9" spans="2:7" ht="12" customHeight="1">
      <c r="B9" s="4" t="s">
        <v>115</v>
      </c>
      <c r="C9" s="36">
        <v>1277638433</v>
      </c>
      <c r="D9" s="32">
        <v>11537909877</v>
      </c>
      <c r="E9" s="32">
        <v>564030450</v>
      </c>
      <c r="F9" s="32">
        <v>116957770</v>
      </c>
      <c r="G9" s="50">
        <v>13496536530</v>
      </c>
    </row>
    <row r="10" spans="2:7" ht="12.75">
      <c r="B10" s="4" t="s">
        <v>591</v>
      </c>
      <c r="C10" s="36">
        <v>26755244</v>
      </c>
      <c r="D10" s="32">
        <v>230075240</v>
      </c>
      <c r="E10" s="32">
        <v>14003419</v>
      </c>
      <c r="F10" s="32">
        <v>3010030</v>
      </c>
      <c r="G10" s="50">
        <v>273843933</v>
      </c>
    </row>
    <row r="11" spans="2:7" ht="12.75">
      <c r="B11" s="4" t="s">
        <v>359</v>
      </c>
      <c r="C11" s="36">
        <v>229576429</v>
      </c>
      <c r="D11" s="32">
        <v>1646862454</v>
      </c>
      <c r="E11" s="32">
        <v>38228083</v>
      </c>
      <c r="F11" s="32">
        <v>8223705</v>
      </c>
      <c r="G11" s="50">
        <v>1922890671</v>
      </c>
    </row>
    <row r="12" spans="2:7" ht="13.5" thickBot="1">
      <c r="B12" s="7" t="s">
        <v>911</v>
      </c>
      <c r="C12" s="38">
        <v>2299628992</v>
      </c>
      <c r="D12" s="38">
        <v>20616893182</v>
      </c>
      <c r="E12" s="38">
        <v>917393648</v>
      </c>
      <c r="F12" s="38">
        <v>183235295</v>
      </c>
      <c r="G12" s="28">
        <v>24017151117</v>
      </c>
    </row>
    <row r="13" spans="2:7" s="41" customFormat="1" ht="13.5" thickBot="1">
      <c r="B13" s="322" t="s">
        <v>584</v>
      </c>
      <c r="C13" s="323"/>
      <c r="D13" s="323"/>
      <c r="E13" s="323"/>
      <c r="F13" s="323"/>
      <c r="G13" s="324"/>
    </row>
    <row r="14" spans="2:7" ht="12" customHeight="1">
      <c r="B14" s="19" t="s">
        <v>117</v>
      </c>
      <c r="C14" s="37">
        <v>27093141</v>
      </c>
      <c r="D14" s="39">
        <v>176069539</v>
      </c>
      <c r="E14" s="39">
        <v>13692241</v>
      </c>
      <c r="F14" s="39">
        <v>3184285</v>
      </c>
      <c r="G14" s="186">
        <v>220039206</v>
      </c>
    </row>
    <row r="15" spans="2:7" ht="12.75">
      <c r="B15" s="4" t="s">
        <v>118</v>
      </c>
      <c r="C15" s="36">
        <v>6776349</v>
      </c>
      <c r="D15" s="32">
        <v>13914360</v>
      </c>
      <c r="E15" s="32">
        <v>2174943</v>
      </c>
      <c r="F15" s="32">
        <v>265407</v>
      </c>
      <c r="G15" s="50">
        <v>23131059</v>
      </c>
    </row>
    <row r="16" spans="2:7" ht="12.75">
      <c r="B16" s="4" t="s">
        <v>119</v>
      </c>
      <c r="C16" s="36">
        <v>2136544</v>
      </c>
      <c r="D16" s="32">
        <v>18097858</v>
      </c>
      <c r="E16" s="32">
        <v>5727467</v>
      </c>
      <c r="F16" s="32">
        <v>1324346</v>
      </c>
      <c r="G16" s="50">
        <v>27286215</v>
      </c>
    </row>
    <row r="17" spans="2:7" ht="12.75">
      <c r="B17" s="4" t="s">
        <v>120</v>
      </c>
      <c r="C17" s="36">
        <v>9951426</v>
      </c>
      <c r="D17" s="32">
        <v>18783209</v>
      </c>
      <c r="E17" s="32">
        <v>2781652</v>
      </c>
      <c r="F17" s="32">
        <v>306418</v>
      </c>
      <c r="G17" s="50">
        <v>31822705</v>
      </c>
    </row>
    <row r="18" spans="2:7" ht="25.5">
      <c r="B18" s="4" t="s">
        <v>671</v>
      </c>
      <c r="C18" s="36">
        <v>2567964</v>
      </c>
      <c r="D18" s="32">
        <v>6016850</v>
      </c>
      <c r="E18" s="32">
        <v>360424</v>
      </c>
      <c r="F18" s="32">
        <v>17314</v>
      </c>
      <c r="G18" s="50">
        <v>8962552</v>
      </c>
    </row>
    <row r="19" spans="2:7" ht="12.75">
      <c r="B19" s="4" t="s">
        <v>121</v>
      </c>
      <c r="C19" s="36">
        <v>2059329</v>
      </c>
      <c r="D19" s="32">
        <v>2344991</v>
      </c>
      <c r="E19" s="32">
        <v>1776336</v>
      </c>
      <c r="F19" s="32">
        <v>367282</v>
      </c>
      <c r="G19" s="50">
        <v>6547938</v>
      </c>
    </row>
    <row r="20" spans="2:7" ht="25.5">
      <c r="B20" s="4" t="s">
        <v>122</v>
      </c>
      <c r="C20" s="36">
        <v>13311728</v>
      </c>
      <c r="D20" s="32">
        <v>5626897</v>
      </c>
      <c r="E20" s="32">
        <v>1132615</v>
      </c>
      <c r="F20" s="32">
        <v>290769</v>
      </c>
      <c r="G20" s="50">
        <v>20362009</v>
      </c>
    </row>
    <row r="21" spans="2:7" ht="13.5" thickBot="1">
      <c r="B21" s="7" t="s">
        <v>672</v>
      </c>
      <c r="C21" s="38">
        <v>63896481</v>
      </c>
      <c r="D21" s="38">
        <v>240853704</v>
      </c>
      <c r="E21" s="38">
        <v>27645678</v>
      </c>
      <c r="F21" s="38">
        <v>5755821</v>
      </c>
      <c r="G21" s="28">
        <v>338151684</v>
      </c>
    </row>
    <row r="22" spans="2:7" s="41" customFormat="1" ht="13.5" thickBot="1">
      <c r="B22" s="322" t="s">
        <v>109</v>
      </c>
      <c r="C22" s="323"/>
      <c r="D22" s="323"/>
      <c r="E22" s="323"/>
      <c r="F22" s="323"/>
      <c r="G22" s="324"/>
    </row>
    <row r="23" spans="2:7" ht="12.75">
      <c r="B23" s="19" t="s">
        <v>123</v>
      </c>
      <c r="C23" s="37">
        <v>190393924</v>
      </c>
      <c r="D23" s="39">
        <v>441501760</v>
      </c>
      <c r="E23" s="39">
        <v>12928348</v>
      </c>
      <c r="F23" s="39">
        <v>4052788</v>
      </c>
      <c r="G23" s="186">
        <v>648876820</v>
      </c>
    </row>
    <row r="24" spans="2:7" ht="12.75">
      <c r="B24" s="4" t="s">
        <v>124</v>
      </c>
      <c r="C24" s="36">
        <v>15938934</v>
      </c>
      <c r="D24" s="32">
        <v>225548534</v>
      </c>
      <c r="E24" s="32">
        <v>750956</v>
      </c>
      <c r="F24" s="32">
        <v>17792</v>
      </c>
      <c r="G24" s="50">
        <v>242256216</v>
      </c>
    </row>
    <row r="25" spans="2:7" ht="25.5">
      <c r="B25" s="4" t="s">
        <v>125</v>
      </c>
      <c r="C25" s="36">
        <v>226267409</v>
      </c>
      <c r="D25" s="32">
        <v>55392693</v>
      </c>
      <c r="E25" s="32">
        <v>5785738</v>
      </c>
      <c r="F25" s="32">
        <v>210400</v>
      </c>
      <c r="G25" s="50">
        <v>287656240</v>
      </c>
    </row>
    <row r="26" spans="2:7" ht="38.25">
      <c r="B26" s="4" t="s">
        <v>219</v>
      </c>
      <c r="C26" s="36">
        <v>86995412</v>
      </c>
      <c r="D26" s="32">
        <v>244677278</v>
      </c>
      <c r="E26" s="32">
        <v>29903812</v>
      </c>
      <c r="F26" s="32">
        <v>5964021</v>
      </c>
      <c r="G26" s="50">
        <v>367540523</v>
      </c>
    </row>
    <row r="27" spans="2:7" ht="12.75">
      <c r="B27" s="4" t="s">
        <v>126</v>
      </c>
      <c r="C27" s="36">
        <v>72203360</v>
      </c>
      <c r="D27" s="32">
        <v>336336411</v>
      </c>
      <c r="E27" s="32">
        <v>13046814</v>
      </c>
      <c r="F27" s="32">
        <v>4282513</v>
      </c>
      <c r="G27" s="50">
        <v>425869098</v>
      </c>
    </row>
    <row r="28" spans="2:7" ht="25.5">
      <c r="B28" s="4" t="s">
        <v>127</v>
      </c>
      <c r="C28" s="36">
        <v>43897711</v>
      </c>
      <c r="D28" s="32">
        <v>12481350</v>
      </c>
      <c r="E28" s="32">
        <v>3511572</v>
      </c>
      <c r="F28" s="32">
        <v>893</v>
      </c>
      <c r="G28" s="50">
        <v>59891526</v>
      </c>
    </row>
    <row r="29" spans="2:7" ht="12.75">
      <c r="B29" s="4" t="s">
        <v>128</v>
      </c>
      <c r="C29" s="36">
        <v>18711996</v>
      </c>
      <c r="D29" s="32">
        <v>1001155</v>
      </c>
      <c r="E29" s="32">
        <v>3020000</v>
      </c>
      <c r="F29" s="32">
        <v>3801297</v>
      </c>
      <c r="G29" s="50">
        <v>26534448</v>
      </c>
    </row>
    <row r="30" spans="2:7" ht="12.75">
      <c r="B30" s="4" t="s">
        <v>129</v>
      </c>
      <c r="C30" s="36">
        <v>121859833</v>
      </c>
      <c r="D30" s="32">
        <v>67807926</v>
      </c>
      <c r="E30" s="32">
        <v>9814750</v>
      </c>
      <c r="F30" s="32"/>
      <c r="G30" s="50">
        <v>199482509</v>
      </c>
    </row>
    <row r="31" spans="2:7" ht="25.5">
      <c r="B31" s="4" t="s">
        <v>854</v>
      </c>
      <c r="C31" s="36"/>
      <c r="D31" s="32">
        <v>1040000</v>
      </c>
      <c r="E31" s="32"/>
      <c r="F31" s="32"/>
      <c r="G31" s="50">
        <v>1040000</v>
      </c>
    </row>
    <row r="32" spans="2:7" ht="13.5" thickBot="1">
      <c r="B32" s="7" t="s">
        <v>313</v>
      </c>
      <c r="C32" s="38">
        <v>776268579</v>
      </c>
      <c r="D32" s="38">
        <v>1385787107</v>
      </c>
      <c r="E32" s="38">
        <v>78761990</v>
      </c>
      <c r="F32" s="38">
        <v>18329704</v>
      </c>
      <c r="G32" s="28">
        <v>2259147380</v>
      </c>
    </row>
    <row r="33" spans="2:7" ht="13.5" thickBot="1">
      <c r="B33" s="322" t="s">
        <v>110</v>
      </c>
      <c r="C33" s="323"/>
      <c r="D33" s="323"/>
      <c r="E33" s="323"/>
      <c r="F33" s="323"/>
      <c r="G33" s="324"/>
    </row>
    <row r="34" spans="2:7" s="41" customFormat="1" ht="12.75">
      <c r="B34" s="19" t="s">
        <v>131</v>
      </c>
      <c r="C34" s="37">
        <v>156668028</v>
      </c>
      <c r="D34" s="39">
        <v>61788920</v>
      </c>
      <c r="E34" s="39">
        <v>9623671</v>
      </c>
      <c r="F34" s="39">
        <v>351654</v>
      </c>
      <c r="G34" s="206">
        <v>228432273</v>
      </c>
    </row>
    <row r="35" spans="2:7" ht="25.5">
      <c r="B35" s="4" t="s">
        <v>132</v>
      </c>
      <c r="C35" s="36">
        <v>105137195</v>
      </c>
      <c r="D35" s="32">
        <v>375792774</v>
      </c>
      <c r="E35" s="32">
        <v>15968185</v>
      </c>
      <c r="F35" s="3"/>
      <c r="G35" s="50">
        <v>496898154</v>
      </c>
    </row>
    <row r="36" spans="2:7" ht="12.75">
      <c r="B36" s="4" t="s">
        <v>490</v>
      </c>
      <c r="C36" s="36"/>
      <c r="D36" s="32"/>
      <c r="E36" s="32"/>
      <c r="F36" s="32">
        <v>3000000</v>
      </c>
      <c r="G36" s="50">
        <v>3000000</v>
      </c>
    </row>
    <row r="37" spans="2:7" ht="12.75">
      <c r="B37" s="4" t="s">
        <v>133</v>
      </c>
      <c r="C37" s="36">
        <v>2281000</v>
      </c>
      <c r="D37" s="32">
        <v>14200735</v>
      </c>
      <c r="E37" s="32">
        <v>5152350</v>
      </c>
      <c r="F37" s="3"/>
      <c r="G37" s="50">
        <v>21634085</v>
      </c>
    </row>
    <row r="38" spans="2:7" ht="12.75">
      <c r="B38" s="4" t="s">
        <v>486</v>
      </c>
      <c r="C38" s="36">
        <v>233000</v>
      </c>
      <c r="D38" s="32">
        <v>4073554</v>
      </c>
      <c r="E38" s="32">
        <v>120000</v>
      </c>
      <c r="F38" s="3"/>
      <c r="G38" s="50">
        <v>4426554</v>
      </c>
    </row>
    <row r="39" spans="2:7" ht="12.75">
      <c r="B39" s="4" t="s">
        <v>487</v>
      </c>
      <c r="C39" s="36">
        <v>609950</v>
      </c>
      <c r="D39" s="32">
        <v>60700</v>
      </c>
      <c r="E39" s="32">
        <v>19018</v>
      </c>
      <c r="F39" s="3"/>
      <c r="G39" s="50">
        <v>689668</v>
      </c>
    </row>
    <row r="40" spans="2:7" ht="12.75">
      <c r="B40" s="4" t="s">
        <v>110</v>
      </c>
      <c r="C40" s="36">
        <v>110000000</v>
      </c>
      <c r="D40" s="3"/>
      <c r="E40" s="32">
        <v>20300000</v>
      </c>
      <c r="F40" s="3"/>
      <c r="G40" s="50">
        <v>130300000</v>
      </c>
    </row>
    <row r="41" spans="2:7" ht="13.5" thickBot="1">
      <c r="B41" s="7" t="s">
        <v>319</v>
      </c>
      <c r="C41" s="38">
        <v>374929173</v>
      </c>
      <c r="D41" s="38">
        <v>455916683</v>
      </c>
      <c r="E41" s="38">
        <v>51183224</v>
      </c>
      <c r="F41" s="38">
        <v>3351654</v>
      </c>
      <c r="G41" s="28">
        <v>885380734</v>
      </c>
    </row>
    <row r="42" spans="2:7" ht="13.5" thickBot="1">
      <c r="B42" s="329" t="s">
        <v>318</v>
      </c>
      <c r="C42" s="330"/>
      <c r="D42" s="330"/>
      <c r="E42" s="330"/>
      <c r="F42" s="330"/>
      <c r="G42" s="331"/>
    </row>
    <row r="43" spans="2:7" s="41" customFormat="1" ht="12.75">
      <c r="B43" s="68" t="s">
        <v>851</v>
      </c>
      <c r="C43" s="37">
        <v>97971300</v>
      </c>
      <c r="D43" s="39">
        <v>1538433102</v>
      </c>
      <c r="E43" s="39">
        <v>48330000</v>
      </c>
      <c r="F43" s="39">
        <v>20570000</v>
      </c>
      <c r="G43" s="206">
        <v>1705304402</v>
      </c>
    </row>
    <row r="44" spans="2:7" ht="13.5" thickBot="1">
      <c r="B44" s="7" t="s">
        <v>316</v>
      </c>
      <c r="C44" s="38">
        <v>97971300</v>
      </c>
      <c r="D44" s="38">
        <v>1538433102</v>
      </c>
      <c r="E44" s="38">
        <v>48330000</v>
      </c>
      <c r="F44" s="38">
        <v>20570000</v>
      </c>
      <c r="G44" s="28">
        <v>1705304402</v>
      </c>
    </row>
    <row r="45" spans="2:7" ht="13.5" thickBot="1">
      <c r="B45" s="322" t="s">
        <v>790</v>
      </c>
      <c r="C45" s="323"/>
      <c r="D45" s="323"/>
      <c r="E45" s="323"/>
      <c r="F45" s="323"/>
      <c r="G45" s="324"/>
    </row>
    <row r="46" spans="2:7" s="41" customFormat="1" ht="38.25">
      <c r="B46" s="68" t="s">
        <v>497</v>
      </c>
      <c r="C46" s="37">
        <v>27838296</v>
      </c>
      <c r="D46" s="39">
        <v>17251100</v>
      </c>
      <c r="E46" s="39">
        <v>4123200</v>
      </c>
      <c r="F46" s="39"/>
      <c r="G46" s="206">
        <v>49212596</v>
      </c>
    </row>
    <row r="47" spans="2:7" ht="13.5" thickBot="1">
      <c r="B47" s="211" t="s">
        <v>852</v>
      </c>
      <c r="C47" s="160">
        <v>151541000</v>
      </c>
      <c r="D47" s="51"/>
      <c r="E47" s="94">
        <v>15000000</v>
      </c>
      <c r="F47" s="51"/>
      <c r="G47" s="28">
        <v>166541000</v>
      </c>
    </row>
    <row r="48" spans="2:7" ht="13.5" thickBot="1">
      <c r="B48" s="212" t="s">
        <v>315</v>
      </c>
      <c r="C48" s="213">
        <v>179379296</v>
      </c>
      <c r="D48" s="213">
        <v>17251100</v>
      </c>
      <c r="E48" s="213">
        <v>19123200</v>
      </c>
      <c r="F48" s="214"/>
      <c r="G48" s="215">
        <v>215753596</v>
      </c>
    </row>
    <row r="49" spans="2:7" s="41" customFormat="1" ht="13.5" thickBot="1">
      <c r="B49" s="195" t="s">
        <v>356</v>
      </c>
      <c r="C49" s="201">
        <v>3792073821</v>
      </c>
      <c r="D49" s="201">
        <v>24255134878</v>
      </c>
      <c r="E49" s="201">
        <v>1142437740</v>
      </c>
      <c r="F49" s="201">
        <v>231242474</v>
      </c>
      <c r="G49" s="297">
        <v>29420888913</v>
      </c>
    </row>
    <row r="50" spans="2:7" s="41" customFormat="1" ht="21.75" customHeight="1">
      <c r="B50" s="328" t="s">
        <v>475</v>
      </c>
      <c r="C50" s="328"/>
      <c r="D50" s="328"/>
      <c r="E50" s="328"/>
      <c r="F50" s="328"/>
      <c r="G50" s="328"/>
    </row>
    <row r="54" ht="12.75">
      <c r="E54" t="s">
        <v>140</v>
      </c>
    </row>
    <row r="75" s="41" customFormat="1" ht="12.75"/>
    <row r="79" ht="26.25" customHeight="1"/>
    <row r="84" s="41" customFormat="1" ht="12.75"/>
    <row r="88" s="41" customFormat="1" ht="12.75"/>
  </sheetData>
  <mergeCells count="8">
    <mergeCell ref="B50:G50"/>
    <mergeCell ref="B2:G2"/>
    <mergeCell ref="B4:G4"/>
    <mergeCell ref="B13:G13"/>
    <mergeCell ref="B22:G22"/>
    <mergeCell ref="B33:G33"/>
    <mergeCell ref="B42:G42"/>
    <mergeCell ref="B45:G45"/>
  </mergeCells>
  <printOptions/>
  <pageMargins left="0.75" right="0.75" top="1" bottom="1" header="0" footer="0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48"/>
  <dimension ref="A2:AL41"/>
  <sheetViews>
    <sheetView workbookViewId="0" topLeftCell="B1">
      <selection activeCell="D3" sqref="D3"/>
    </sheetView>
  </sheetViews>
  <sheetFormatPr defaultColWidth="11.421875" defaultRowHeight="12.75"/>
  <cols>
    <col min="1" max="1" width="3.8515625" style="0" customWidth="1"/>
    <col min="2" max="2" width="46.00390625" style="0" customWidth="1"/>
    <col min="3" max="3" width="15.140625" style="0" customWidth="1"/>
    <col min="4" max="4" width="14.7109375" style="0" bestFit="1" customWidth="1"/>
    <col min="5" max="5" width="12.8515625" style="0" bestFit="1" customWidth="1"/>
    <col min="6" max="6" width="13.57421875" style="0" customWidth="1"/>
    <col min="7" max="7" width="13.00390625" style="0" bestFit="1" customWidth="1"/>
    <col min="8" max="8" width="13.8515625" style="0" bestFit="1" customWidth="1"/>
    <col min="9" max="9" width="13.00390625" style="0" bestFit="1" customWidth="1"/>
    <col min="10" max="10" width="13.421875" style="0" bestFit="1" customWidth="1"/>
    <col min="11" max="11" width="13.421875" style="0" customWidth="1"/>
    <col min="12" max="12" width="14.421875" style="0" bestFit="1" customWidth="1"/>
    <col min="13" max="13" width="13.00390625" style="0" bestFit="1" customWidth="1"/>
    <col min="14" max="14" width="16.8515625" style="0" customWidth="1"/>
    <col min="15" max="15" width="14.7109375" style="0" customWidth="1"/>
    <col min="16" max="16" width="13.8515625" style="0" customWidth="1"/>
    <col min="17" max="17" width="14.8515625" style="0" bestFit="1" customWidth="1"/>
    <col min="18" max="18" width="13.8515625" style="0" customWidth="1"/>
    <col min="19" max="19" width="14.57421875" style="0" bestFit="1" customWidth="1"/>
    <col min="20" max="21" width="13.8515625" style="0" bestFit="1" customWidth="1"/>
    <col min="22" max="23" width="14.8515625" style="0" customWidth="1"/>
    <col min="24" max="24" width="15.28125" style="0" customWidth="1"/>
    <col min="25" max="25" width="14.140625" style="0" bestFit="1" customWidth="1"/>
    <col min="26" max="26" width="14.57421875" style="0" customWidth="1"/>
    <col min="27" max="27" width="15.7109375" style="0" bestFit="1" customWidth="1"/>
    <col min="28" max="28" width="15.00390625" style="0" customWidth="1"/>
    <col min="29" max="29" width="14.421875" style="0" bestFit="1" customWidth="1"/>
    <col min="30" max="30" width="14.00390625" style="0" bestFit="1" customWidth="1"/>
    <col min="31" max="31" width="16.57421875" style="0" customWidth="1"/>
    <col min="32" max="32" width="16.8515625" style="0" customWidth="1"/>
    <col min="33" max="33" width="14.421875" style="0" customWidth="1"/>
    <col min="34" max="34" width="10.28125" style="0" bestFit="1" customWidth="1"/>
    <col min="35" max="35" width="11.28125" style="0" bestFit="1" customWidth="1"/>
    <col min="36" max="36" width="14.421875" style="0" bestFit="1" customWidth="1"/>
    <col min="37" max="37" width="12.00390625" style="0" bestFit="1" customWidth="1"/>
    <col min="38" max="38" width="14.00390625" style="0" bestFit="1" customWidth="1"/>
  </cols>
  <sheetData>
    <row r="1" ht="13.5" thickBot="1"/>
    <row r="2" spans="2:38" ht="13.5" thickBot="1">
      <c r="B2" s="337" t="s">
        <v>85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38"/>
    </row>
    <row r="3" spans="2:38" ht="102.75" thickBot="1">
      <c r="B3" s="49" t="s">
        <v>912</v>
      </c>
      <c r="C3" s="22" t="s">
        <v>564</v>
      </c>
      <c r="D3" s="22" t="s">
        <v>193</v>
      </c>
      <c r="E3" s="22" t="s">
        <v>194</v>
      </c>
      <c r="F3" s="22" t="s">
        <v>195</v>
      </c>
      <c r="G3" s="22" t="s">
        <v>565</v>
      </c>
      <c r="H3" s="22" t="s">
        <v>566</v>
      </c>
      <c r="I3" s="22" t="s">
        <v>567</v>
      </c>
      <c r="J3" s="22" t="s">
        <v>568</v>
      </c>
      <c r="K3" s="22" t="s">
        <v>196</v>
      </c>
      <c r="L3" s="22" t="s">
        <v>569</v>
      </c>
      <c r="M3" s="22" t="s">
        <v>570</v>
      </c>
      <c r="N3" s="22" t="s">
        <v>197</v>
      </c>
      <c r="O3" s="22" t="s">
        <v>198</v>
      </c>
      <c r="P3" s="22" t="s">
        <v>199</v>
      </c>
      <c r="Q3" s="22" t="s">
        <v>571</v>
      </c>
      <c r="R3" s="22" t="s">
        <v>200</v>
      </c>
      <c r="S3" s="22" t="s">
        <v>572</v>
      </c>
      <c r="T3" s="22" t="s">
        <v>573</v>
      </c>
      <c r="U3" s="22" t="s">
        <v>574</v>
      </c>
      <c r="V3" s="22" t="s">
        <v>575</v>
      </c>
      <c r="W3" s="22" t="s">
        <v>576</v>
      </c>
      <c r="X3" s="22" t="s">
        <v>577</v>
      </c>
      <c r="Y3" s="22" t="s">
        <v>201</v>
      </c>
      <c r="Z3" s="22" t="s">
        <v>202</v>
      </c>
      <c r="AA3" s="22" t="s">
        <v>578</v>
      </c>
      <c r="AB3" s="22" t="s">
        <v>579</v>
      </c>
      <c r="AC3" s="22" t="s">
        <v>203</v>
      </c>
      <c r="AD3" s="22" t="s">
        <v>204</v>
      </c>
      <c r="AE3" s="22" t="s">
        <v>205</v>
      </c>
      <c r="AF3" s="22" t="s">
        <v>580</v>
      </c>
      <c r="AG3" s="22" t="s">
        <v>582</v>
      </c>
      <c r="AH3" s="22" t="s">
        <v>292</v>
      </c>
      <c r="AI3" s="22" t="s">
        <v>293</v>
      </c>
      <c r="AJ3" s="22" t="s">
        <v>492</v>
      </c>
      <c r="AK3" s="9" t="s">
        <v>206</v>
      </c>
      <c r="AL3" s="49" t="s">
        <v>84</v>
      </c>
    </row>
    <row r="4" spans="2:38" ht="13.5" customHeight="1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20"/>
    </row>
    <row r="5" spans="2:38" ht="12" customHeight="1">
      <c r="B5" s="19" t="s">
        <v>111</v>
      </c>
      <c r="C5" s="39">
        <v>57661557</v>
      </c>
      <c r="D5" s="39">
        <v>2784770</v>
      </c>
      <c r="E5" s="139">
        <v>2947972</v>
      </c>
      <c r="F5" s="139">
        <v>2784770</v>
      </c>
      <c r="G5" s="139">
        <v>2675608</v>
      </c>
      <c r="H5" s="139">
        <v>2839243</v>
      </c>
      <c r="I5" s="139">
        <v>2730081</v>
      </c>
      <c r="J5" s="139">
        <v>2730297</v>
      </c>
      <c r="K5" s="139">
        <v>2779263</v>
      </c>
      <c r="L5" s="139">
        <v>2896261</v>
      </c>
      <c r="M5" s="139">
        <v>3003845</v>
      </c>
      <c r="N5" s="139">
        <v>2895116</v>
      </c>
      <c r="O5" s="139">
        <v>2840587</v>
      </c>
      <c r="P5" s="139">
        <v>2730297</v>
      </c>
      <c r="Q5" s="139">
        <v>2620919</v>
      </c>
      <c r="R5" s="139">
        <v>2779263</v>
      </c>
      <c r="S5" s="139">
        <v>2675608</v>
      </c>
      <c r="T5" s="139">
        <v>2734975</v>
      </c>
      <c r="U5" s="139">
        <v>2675608</v>
      </c>
      <c r="V5" s="139">
        <v>2898853</v>
      </c>
      <c r="W5" s="139">
        <v>2730297</v>
      </c>
      <c r="X5" s="139">
        <v>2730297</v>
      </c>
      <c r="Y5" s="139">
        <v>2784770</v>
      </c>
      <c r="Z5" s="139">
        <v>2680286</v>
      </c>
      <c r="AA5" s="139">
        <v>2895275</v>
      </c>
      <c r="AB5" s="139">
        <v>2734975</v>
      </c>
      <c r="AC5" s="139">
        <v>2779263</v>
      </c>
      <c r="AD5" s="139">
        <v>2779263</v>
      </c>
      <c r="AE5" s="139">
        <v>2896771</v>
      </c>
      <c r="AF5" s="139">
        <v>2896771</v>
      </c>
      <c r="AG5" s="139">
        <v>2896771</v>
      </c>
      <c r="AH5" s="139">
        <v>461474</v>
      </c>
      <c r="AI5" s="139">
        <v>2332969</v>
      </c>
      <c r="AJ5" s="139">
        <v>1463697</v>
      </c>
      <c r="AK5" s="139">
        <v>3357137</v>
      </c>
      <c r="AL5" s="186">
        <v>149104909</v>
      </c>
    </row>
    <row r="6" spans="2:38" ht="12.75" customHeight="1">
      <c r="B6" s="4" t="s">
        <v>112</v>
      </c>
      <c r="C6" s="32">
        <v>1648894</v>
      </c>
      <c r="D6" s="32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50">
        <v>1648894</v>
      </c>
    </row>
    <row r="7" spans="2:38" ht="12.75">
      <c r="B7" s="4" t="s">
        <v>113</v>
      </c>
      <c r="C7" s="32">
        <v>11680547</v>
      </c>
      <c r="D7" s="32">
        <v>502200</v>
      </c>
      <c r="E7" s="91">
        <v>563318</v>
      </c>
      <c r="F7" s="91">
        <v>491236</v>
      </c>
      <c r="G7" s="91">
        <v>467064</v>
      </c>
      <c r="H7" s="91">
        <v>507599</v>
      </c>
      <c r="I7" s="91">
        <v>506983</v>
      </c>
      <c r="J7" s="91">
        <v>447934</v>
      </c>
      <c r="K7" s="91">
        <v>507580</v>
      </c>
      <c r="L7" s="91">
        <v>521768</v>
      </c>
      <c r="M7" s="91">
        <v>572883</v>
      </c>
      <c r="N7" s="91">
        <v>504274</v>
      </c>
      <c r="O7" s="91">
        <v>483483</v>
      </c>
      <c r="P7" s="91">
        <v>488548</v>
      </c>
      <c r="Q7" s="91">
        <v>437969</v>
      </c>
      <c r="R7" s="91">
        <v>498621</v>
      </c>
      <c r="S7" s="91">
        <v>448214</v>
      </c>
      <c r="T7" s="91">
        <v>428539</v>
      </c>
      <c r="U7" s="91">
        <v>475301</v>
      </c>
      <c r="V7" s="91">
        <v>494471</v>
      </c>
      <c r="W7" s="91">
        <v>455748</v>
      </c>
      <c r="X7" s="91">
        <v>480965</v>
      </c>
      <c r="Y7" s="91">
        <v>482709</v>
      </c>
      <c r="Z7" s="91">
        <v>429722</v>
      </c>
      <c r="AA7" s="91">
        <v>586174</v>
      </c>
      <c r="AB7" s="91">
        <v>409067</v>
      </c>
      <c r="AC7" s="91">
        <v>468137</v>
      </c>
      <c r="AD7" s="91">
        <v>472628</v>
      </c>
      <c r="AE7" s="91">
        <v>515687</v>
      </c>
      <c r="AF7" s="91">
        <v>505015</v>
      </c>
      <c r="AG7" s="91">
        <v>496998</v>
      </c>
      <c r="AH7" s="91">
        <v>69779</v>
      </c>
      <c r="AI7" s="91">
        <v>440564</v>
      </c>
      <c r="AJ7" s="91">
        <v>240814</v>
      </c>
      <c r="AK7" s="91">
        <v>718258</v>
      </c>
      <c r="AL7" s="50">
        <v>27800797</v>
      </c>
    </row>
    <row r="8" spans="2:38" ht="25.5">
      <c r="B8" s="4" t="s">
        <v>114</v>
      </c>
      <c r="C8" s="32">
        <v>27996857</v>
      </c>
      <c r="D8" s="32">
        <v>1696616</v>
      </c>
      <c r="E8" s="91">
        <v>1714032</v>
      </c>
      <c r="F8" s="91">
        <v>1696616</v>
      </c>
      <c r="G8" s="91">
        <v>1649350</v>
      </c>
      <c r="H8" s="91">
        <v>1709552</v>
      </c>
      <c r="I8" s="91">
        <v>1662288</v>
      </c>
      <c r="J8" s="91">
        <v>1683680</v>
      </c>
      <c r="K8" s="91">
        <v>1694373</v>
      </c>
      <c r="L8" s="91">
        <v>1722030</v>
      </c>
      <c r="M8" s="91">
        <v>1748738</v>
      </c>
      <c r="N8" s="91">
        <v>1744258</v>
      </c>
      <c r="O8" s="91">
        <v>1667329</v>
      </c>
      <c r="P8" s="91">
        <v>1683679</v>
      </c>
      <c r="Q8" s="91">
        <v>1615020</v>
      </c>
      <c r="R8" s="91">
        <v>1694372</v>
      </c>
      <c r="S8" s="91">
        <v>1649352</v>
      </c>
      <c r="T8" s="91">
        <v>1684681</v>
      </c>
      <c r="U8" s="91">
        <v>1649350</v>
      </c>
      <c r="V8" s="91">
        <v>1741450</v>
      </c>
      <c r="W8" s="91">
        <v>1683679</v>
      </c>
      <c r="X8" s="91">
        <v>1683679</v>
      </c>
      <c r="Y8" s="91">
        <v>1696616</v>
      </c>
      <c r="Z8" s="91">
        <v>1650350</v>
      </c>
      <c r="AA8" s="91">
        <v>1701661</v>
      </c>
      <c r="AB8" s="91">
        <v>1684682</v>
      </c>
      <c r="AC8" s="91">
        <v>1694373</v>
      </c>
      <c r="AD8" s="91">
        <v>1694373</v>
      </c>
      <c r="AE8" s="91">
        <v>1744829</v>
      </c>
      <c r="AF8" s="91">
        <v>1744829</v>
      </c>
      <c r="AG8" s="91">
        <v>1744829</v>
      </c>
      <c r="AH8" s="91">
        <v>343484</v>
      </c>
      <c r="AI8" s="91">
        <v>1278104</v>
      </c>
      <c r="AJ8" s="91">
        <v>889052</v>
      </c>
      <c r="AK8" s="91">
        <v>1653529</v>
      </c>
      <c r="AL8" s="50">
        <v>82991692</v>
      </c>
    </row>
    <row r="9" spans="1:38" ht="13.5" customHeight="1">
      <c r="A9" t="s">
        <v>140</v>
      </c>
      <c r="B9" s="4" t="s">
        <v>115</v>
      </c>
      <c r="C9" s="32">
        <v>193300424</v>
      </c>
      <c r="D9" s="32">
        <v>10710968</v>
      </c>
      <c r="E9" s="91">
        <v>10652938</v>
      </c>
      <c r="F9" s="91">
        <v>10710968</v>
      </c>
      <c r="G9" s="91">
        <v>10505047</v>
      </c>
      <c r="H9" s="91">
        <v>10740547</v>
      </c>
      <c r="I9" s="91">
        <v>10534625</v>
      </c>
      <c r="J9" s="91">
        <v>10681390</v>
      </c>
      <c r="K9" s="91">
        <v>10695719</v>
      </c>
      <c r="L9" s="91">
        <v>10759021</v>
      </c>
      <c r="M9" s="91">
        <v>10837807</v>
      </c>
      <c r="N9" s="91">
        <v>10925417</v>
      </c>
      <c r="O9" s="91">
        <v>10459804</v>
      </c>
      <c r="P9" s="91">
        <v>10681390</v>
      </c>
      <c r="Q9" s="91">
        <v>10328704</v>
      </c>
      <c r="R9" s="91">
        <v>10695719</v>
      </c>
      <c r="S9" s="91">
        <v>10505047</v>
      </c>
      <c r="T9" s="91">
        <v>10681391</v>
      </c>
      <c r="U9" s="91">
        <v>10505047</v>
      </c>
      <c r="V9" s="91">
        <v>10882109</v>
      </c>
      <c r="W9" s="91">
        <v>10681390</v>
      </c>
      <c r="X9" s="91">
        <v>10681390</v>
      </c>
      <c r="Y9" s="91">
        <v>10710968</v>
      </c>
      <c r="Z9" s="91">
        <v>10505047</v>
      </c>
      <c r="AA9" s="91">
        <v>10636149</v>
      </c>
      <c r="AB9" s="91">
        <v>10681391</v>
      </c>
      <c r="AC9" s="91">
        <v>10695719</v>
      </c>
      <c r="AD9" s="91">
        <v>10695719</v>
      </c>
      <c r="AE9" s="91">
        <v>10926960</v>
      </c>
      <c r="AF9" s="91">
        <v>10926960</v>
      </c>
      <c r="AG9" s="91">
        <v>10926960</v>
      </c>
      <c r="AH9" s="91">
        <v>2359747</v>
      </c>
      <c r="AI9" s="91">
        <v>6770370</v>
      </c>
      <c r="AJ9" s="91">
        <v>4994525</v>
      </c>
      <c r="AK9" s="91">
        <v>7837959</v>
      </c>
      <c r="AL9" s="50">
        <v>535825336</v>
      </c>
    </row>
    <row r="10" spans="2:38" ht="12.75">
      <c r="B10" s="4" t="s">
        <v>150</v>
      </c>
      <c r="C10" s="32">
        <v>2318925</v>
      </c>
      <c r="D10" s="32">
        <v>86645</v>
      </c>
      <c r="E10" s="91">
        <v>113305</v>
      </c>
      <c r="F10" s="91">
        <v>86645</v>
      </c>
      <c r="G10" s="91">
        <v>79980</v>
      </c>
      <c r="H10" s="91">
        <v>93310</v>
      </c>
      <c r="I10" s="91">
        <v>86645</v>
      </c>
      <c r="J10" s="91">
        <v>79980</v>
      </c>
      <c r="K10" s="91">
        <v>79980</v>
      </c>
      <c r="L10" s="91">
        <v>93310</v>
      </c>
      <c r="M10" s="91">
        <v>113305</v>
      </c>
      <c r="N10" s="91">
        <v>93310</v>
      </c>
      <c r="O10" s="91">
        <v>106640</v>
      </c>
      <c r="P10" s="91">
        <v>79980</v>
      </c>
      <c r="Q10" s="91">
        <v>79980</v>
      </c>
      <c r="R10" s="91">
        <v>79980</v>
      </c>
      <c r="S10" s="91">
        <v>79980</v>
      </c>
      <c r="T10" s="91">
        <v>79980</v>
      </c>
      <c r="U10" s="91">
        <v>79980</v>
      </c>
      <c r="V10" s="91">
        <v>93310</v>
      </c>
      <c r="W10" s="91">
        <v>79980</v>
      </c>
      <c r="X10" s="91">
        <v>79980</v>
      </c>
      <c r="Y10" s="91">
        <v>86645</v>
      </c>
      <c r="Z10" s="91">
        <v>79980</v>
      </c>
      <c r="AA10" s="91">
        <v>106640</v>
      </c>
      <c r="AB10" s="91">
        <v>79980</v>
      </c>
      <c r="AC10" s="91">
        <v>79980</v>
      </c>
      <c r="AD10" s="91">
        <v>79980</v>
      </c>
      <c r="AE10" s="91">
        <v>93310</v>
      </c>
      <c r="AF10" s="91">
        <v>93310</v>
      </c>
      <c r="AG10" s="91">
        <v>93310</v>
      </c>
      <c r="AH10" s="91">
        <v>6665</v>
      </c>
      <c r="AI10" s="91">
        <v>79980</v>
      </c>
      <c r="AJ10" s="91">
        <v>33325</v>
      </c>
      <c r="AK10" s="91">
        <v>139965</v>
      </c>
      <c r="AL10" s="50">
        <v>5218200</v>
      </c>
    </row>
    <row r="11" spans="2:38" ht="12.75">
      <c r="B11" s="4" t="s">
        <v>207</v>
      </c>
      <c r="C11" s="32"/>
      <c r="D11" s="32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>
        <v>6490300</v>
      </c>
      <c r="AJ11" s="3"/>
      <c r="AK11" s="3"/>
      <c r="AL11" s="50">
        <v>6490300</v>
      </c>
    </row>
    <row r="12" spans="2:38" ht="13.5" thickBot="1">
      <c r="B12" s="7" t="s">
        <v>911</v>
      </c>
      <c r="C12" s="38">
        <v>294607204</v>
      </c>
      <c r="D12" s="38">
        <v>15781199</v>
      </c>
      <c r="E12" s="130">
        <v>15991565</v>
      </c>
      <c r="F12" s="130">
        <v>15770235</v>
      </c>
      <c r="G12" s="130">
        <v>15377049</v>
      </c>
      <c r="H12" s="130">
        <v>15890251</v>
      </c>
      <c r="I12" s="130">
        <v>15520622</v>
      </c>
      <c r="J12" s="130">
        <v>15623281</v>
      </c>
      <c r="K12" s="130">
        <v>15756915</v>
      </c>
      <c r="L12" s="130">
        <v>15992390</v>
      </c>
      <c r="M12" s="130">
        <v>16276578</v>
      </c>
      <c r="N12" s="130">
        <v>16162375</v>
      </c>
      <c r="O12" s="130">
        <v>15557843</v>
      </c>
      <c r="P12" s="130">
        <v>15663894</v>
      </c>
      <c r="Q12" s="130">
        <v>15082592</v>
      </c>
      <c r="R12" s="130">
        <v>15747955</v>
      </c>
      <c r="S12" s="130">
        <v>15358201</v>
      </c>
      <c r="T12" s="130">
        <v>15609566</v>
      </c>
      <c r="U12" s="130">
        <v>15385286</v>
      </c>
      <c r="V12" s="130">
        <v>16110193</v>
      </c>
      <c r="W12" s="130">
        <v>15631094</v>
      </c>
      <c r="X12" s="130">
        <v>15656311</v>
      </c>
      <c r="Y12" s="130">
        <v>15761708</v>
      </c>
      <c r="Z12" s="130">
        <v>15345385</v>
      </c>
      <c r="AA12" s="130">
        <v>15925899</v>
      </c>
      <c r="AB12" s="130">
        <v>15590095</v>
      </c>
      <c r="AC12" s="130">
        <v>15717472</v>
      </c>
      <c r="AD12" s="130">
        <v>15721963</v>
      </c>
      <c r="AE12" s="130">
        <v>16177557</v>
      </c>
      <c r="AF12" s="130">
        <v>16166885</v>
      </c>
      <c r="AG12" s="130">
        <v>16158868</v>
      </c>
      <c r="AH12" s="130">
        <v>3241149</v>
      </c>
      <c r="AI12" s="130">
        <v>17392287</v>
      </c>
      <c r="AJ12" s="130">
        <v>7621413</v>
      </c>
      <c r="AK12" s="130">
        <v>13706848</v>
      </c>
      <c r="AL12" s="28">
        <v>809080128</v>
      </c>
    </row>
    <row r="13" spans="2:38" ht="13.5" customHeight="1" thickBot="1">
      <c r="B13" s="322" t="s">
        <v>584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4"/>
    </row>
    <row r="14" spans="2:38" ht="12.75" customHeight="1">
      <c r="B14" s="19" t="s">
        <v>117</v>
      </c>
      <c r="C14" s="39">
        <v>3338246</v>
      </c>
      <c r="D14" s="39">
        <v>115937</v>
      </c>
      <c r="E14" s="39">
        <v>121129</v>
      </c>
      <c r="F14" s="139">
        <v>104661</v>
      </c>
      <c r="G14" s="139">
        <v>110458</v>
      </c>
      <c r="H14" s="139">
        <v>101517</v>
      </c>
      <c r="I14" s="139">
        <v>158158</v>
      </c>
      <c r="J14" s="139">
        <v>124892</v>
      </c>
      <c r="K14" s="139">
        <v>227016</v>
      </c>
      <c r="L14" s="139">
        <v>251947</v>
      </c>
      <c r="M14" s="139">
        <v>124589</v>
      </c>
      <c r="N14" s="139">
        <v>204765</v>
      </c>
      <c r="O14" s="139">
        <v>124589</v>
      </c>
      <c r="P14" s="139">
        <v>110169</v>
      </c>
      <c r="Q14" s="139">
        <v>104661</v>
      </c>
      <c r="R14" s="139">
        <v>252640</v>
      </c>
      <c r="S14" s="139">
        <v>107285</v>
      </c>
      <c r="T14" s="139">
        <v>70255</v>
      </c>
      <c r="U14" s="139">
        <v>164352</v>
      </c>
      <c r="V14" s="139">
        <v>299937</v>
      </c>
      <c r="W14" s="139">
        <v>248025</v>
      </c>
      <c r="X14" s="139">
        <v>109996</v>
      </c>
      <c r="Y14" s="139">
        <v>176848</v>
      </c>
      <c r="Z14" s="139">
        <v>160582</v>
      </c>
      <c r="AA14" s="139">
        <v>124589</v>
      </c>
      <c r="AB14" s="139">
        <v>179270</v>
      </c>
      <c r="AC14" s="139">
        <v>95172</v>
      </c>
      <c r="AD14" s="139">
        <v>82099</v>
      </c>
      <c r="AE14" s="139">
        <v>131511</v>
      </c>
      <c r="AF14" s="139">
        <v>108727</v>
      </c>
      <c r="AG14" s="139">
        <v>173098</v>
      </c>
      <c r="AH14" s="139"/>
      <c r="AI14" s="139"/>
      <c r="AJ14" s="139"/>
      <c r="AK14" s="139"/>
      <c r="AL14" s="292">
        <v>7807120</v>
      </c>
    </row>
    <row r="15" spans="2:38" ht="12.75">
      <c r="B15" s="4" t="s">
        <v>118</v>
      </c>
      <c r="C15" s="32">
        <v>259561</v>
      </c>
      <c r="D15" s="32">
        <v>5191</v>
      </c>
      <c r="E15" s="32">
        <v>6922</v>
      </c>
      <c r="F15" s="91">
        <v>4903</v>
      </c>
      <c r="G15" s="91">
        <v>2884</v>
      </c>
      <c r="H15" s="91">
        <v>5191</v>
      </c>
      <c r="I15" s="91">
        <v>5537</v>
      </c>
      <c r="J15" s="91">
        <v>4153</v>
      </c>
      <c r="K15" s="91">
        <v>13843</v>
      </c>
      <c r="L15" s="91">
        <v>14997</v>
      </c>
      <c r="M15" s="91">
        <v>7614</v>
      </c>
      <c r="N15" s="91">
        <v>6922</v>
      </c>
      <c r="O15" s="91">
        <v>7614</v>
      </c>
      <c r="P15" s="91">
        <v>6576</v>
      </c>
      <c r="Q15" s="91">
        <v>5799</v>
      </c>
      <c r="R15" s="91">
        <v>5191</v>
      </c>
      <c r="S15" s="91">
        <v>5393</v>
      </c>
      <c r="T15" s="91">
        <v>6922</v>
      </c>
      <c r="U15" s="91">
        <v>5537</v>
      </c>
      <c r="V15" s="91">
        <v>10382</v>
      </c>
      <c r="W15" s="91">
        <v>10382</v>
      </c>
      <c r="X15" s="91">
        <v>5768</v>
      </c>
      <c r="Y15" s="91">
        <v>10382</v>
      </c>
      <c r="Z15" s="91">
        <v>6922</v>
      </c>
      <c r="AA15" s="91">
        <v>7614</v>
      </c>
      <c r="AB15" s="91">
        <v>11190</v>
      </c>
      <c r="AC15" s="91">
        <v>6922</v>
      </c>
      <c r="AD15" s="91">
        <v>5883</v>
      </c>
      <c r="AE15" s="91">
        <v>6922</v>
      </c>
      <c r="AF15" s="91">
        <v>5883</v>
      </c>
      <c r="AG15" s="91">
        <v>5537</v>
      </c>
      <c r="AH15" s="91"/>
      <c r="AI15" s="179" t="s">
        <v>140</v>
      </c>
      <c r="AJ15" s="91">
        <v>1153605</v>
      </c>
      <c r="AK15" s="91"/>
      <c r="AL15" s="293">
        <v>1628142</v>
      </c>
    </row>
    <row r="16" spans="2:38" ht="12.75">
      <c r="B16" s="4" t="s">
        <v>119</v>
      </c>
      <c r="C16" s="32">
        <v>627273</v>
      </c>
      <c r="D16" s="32">
        <v>4499</v>
      </c>
      <c r="E16" s="32">
        <v>5537</v>
      </c>
      <c r="F16" s="91">
        <v>14074</v>
      </c>
      <c r="G16" s="91">
        <v>7498</v>
      </c>
      <c r="H16" s="91">
        <v>22495</v>
      </c>
      <c r="I16" s="91">
        <v>5883</v>
      </c>
      <c r="J16" s="91">
        <v>26129</v>
      </c>
      <c r="K16" s="91">
        <v>21919</v>
      </c>
      <c r="L16" s="91">
        <v>34377</v>
      </c>
      <c r="M16" s="91">
        <v>2538</v>
      </c>
      <c r="N16" s="91">
        <v>8075</v>
      </c>
      <c r="O16" s="91">
        <v>2538</v>
      </c>
      <c r="P16" s="91">
        <v>18169</v>
      </c>
      <c r="Q16" s="91">
        <v>14074</v>
      </c>
      <c r="R16" s="91">
        <v>2307</v>
      </c>
      <c r="S16" s="91">
        <v>5191</v>
      </c>
      <c r="T16" s="91">
        <v>54219</v>
      </c>
      <c r="U16" s="91">
        <v>5883</v>
      </c>
      <c r="V16" s="91">
        <v>10152</v>
      </c>
      <c r="W16" s="91">
        <v>10152</v>
      </c>
      <c r="X16" s="91">
        <v>16727</v>
      </c>
      <c r="Y16" s="91">
        <v>10382</v>
      </c>
      <c r="Z16" s="91">
        <v>5537</v>
      </c>
      <c r="AA16" s="91">
        <v>2538</v>
      </c>
      <c r="AB16" s="91">
        <v>17881</v>
      </c>
      <c r="AC16" s="91">
        <v>13151</v>
      </c>
      <c r="AD16" s="91">
        <v>9344</v>
      </c>
      <c r="AE16" s="91">
        <v>5537</v>
      </c>
      <c r="AF16" s="91">
        <v>5710</v>
      </c>
      <c r="AG16" s="91">
        <v>8075</v>
      </c>
      <c r="AH16" s="91"/>
      <c r="AI16" s="91"/>
      <c r="AJ16" s="91">
        <v>776255</v>
      </c>
      <c r="AK16" s="91"/>
      <c r="AL16" s="293">
        <v>1774119</v>
      </c>
    </row>
    <row r="17" spans="2:38" ht="12.75">
      <c r="B17" s="4" t="s">
        <v>120</v>
      </c>
      <c r="C17" s="32">
        <v>236489</v>
      </c>
      <c r="D17" s="32">
        <v>8883</v>
      </c>
      <c r="E17" s="32">
        <v>8306</v>
      </c>
      <c r="F17" s="91">
        <v>9200</v>
      </c>
      <c r="G17" s="91">
        <v>11824</v>
      </c>
      <c r="H17" s="91">
        <v>3461</v>
      </c>
      <c r="I17" s="91">
        <v>15285</v>
      </c>
      <c r="J17" s="91">
        <v>10296</v>
      </c>
      <c r="K17" s="91">
        <v>12920</v>
      </c>
      <c r="L17" s="91">
        <v>25841</v>
      </c>
      <c r="M17" s="91">
        <v>9200</v>
      </c>
      <c r="N17" s="91">
        <v>11824</v>
      </c>
      <c r="O17" s="91">
        <v>9200</v>
      </c>
      <c r="P17" s="91">
        <v>139264</v>
      </c>
      <c r="Q17" s="91">
        <v>8912</v>
      </c>
      <c r="R17" s="91">
        <v>8075</v>
      </c>
      <c r="S17" s="91">
        <v>13786</v>
      </c>
      <c r="T17" s="91">
        <v>13843</v>
      </c>
      <c r="U17" s="91">
        <v>15285</v>
      </c>
      <c r="V17" s="91">
        <v>17304</v>
      </c>
      <c r="W17" s="91">
        <v>13843</v>
      </c>
      <c r="X17" s="91">
        <v>8364</v>
      </c>
      <c r="Y17" s="91">
        <v>10671</v>
      </c>
      <c r="Z17" s="91">
        <v>8306</v>
      </c>
      <c r="AA17" s="91">
        <v>9200</v>
      </c>
      <c r="AB17" s="91">
        <v>24987</v>
      </c>
      <c r="AC17" s="91">
        <v>8537</v>
      </c>
      <c r="AD17" s="91">
        <v>8782</v>
      </c>
      <c r="AE17" s="91">
        <v>8306</v>
      </c>
      <c r="AF17" s="91">
        <v>12978</v>
      </c>
      <c r="AG17" s="91">
        <v>19900</v>
      </c>
      <c r="AH17" s="91"/>
      <c r="AI17" s="91"/>
      <c r="AJ17" s="91"/>
      <c r="AK17" s="91"/>
      <c r="AL17" s="293">
        <v>723072</v>
      </c>
    </row>
    <row r="18" spans="2:38" ht="25.5">
      <c r="B18" s="4" t="s">
        <v>671</v>
      </c>
      <c r="C18" s="32">
        <v>40376</v>
      </c>
      <c r="D18" s="32">
        <v>3172</v>
      </c>
      <c r="E18" s="32">
        <v>1384</v>
      </c>
      <c r="F18" s="91">
        <v>1903</v>
      </c>
      <c r="G18" s="91">
        <v>2019</v>
      </c>
      <c r="H18" s="91">
        <v>865</v>
      </c>
      <c r="I18" s="91">
        <v>1730</v>
      </c>
      <c r="J18" s="91">
        <v>2019</v>
      </c>
      <c r="K18" s="91">
        <v>3634</v>
      </c>
      <c r="L18" s="91">
        <v>1903</v>
      </c>
      <c r="M18" s="91">
        <v>1903</v>
      </c>
      <c r="N18" s="91">
        <v>3807</v>
      </c>
      <c r="O18" s="91">
        <v>1903</v>
      </c>
      <c r="P18" s="91">
        <v>1730</v>
      </c>
      <c r="Q18" s="91">
        <v>1903</v>
      </c>
      <c r="R18" s="91">
        <v>1442</v>
      </c>
      <c r="S18" s="91">
        <v>3461</v>
      </c>
      <c r="T18" s="91">
        <v>2884</v>
      </c>
      <c r="U18" s="91">
        <v>1730</v>
      </c>
      <c r="V18" s="91">
        <v>1730</v>
      </c>
      <c r="W18" s="91">
        <v>1730</v>
      </c>
      <c r="X18" s="91">
        <v>2884</v>
      </c>
      <c r="Y18" s="91">
        <v>1730</v>
      </c>
      <c r="Z18" s="91">
        <v>1384</v>
      </c>
      <c r="AA18" s="91">
        <v>1903</v>
      </c>
      <c r="AB18" s="91">
        <v>2999</v>
      </c>
      <c r="AC18" s="91">
        <v>2999</v>
      </c>
      <c r="AD18" s="91">
        <v>2019</v>
      </c>
      <c r="AE18" s="91">
        <v>1384</v>
      </c>
      <c r="AF18" s="91">
        <v>2019</v>
      </c>
      <c r="AG18" s="91">
        <v>1730</v>
      </c>
      <c r="AH18" s="91"/>
      <c r="AI18" s="91"/>
      <c r="AJ18" s="91"/>
      <c r="AK18" s="91"/>
      <c r="AL18" s="293">
        <v>104279</v>
      </c>
    </row>
    <row r="19" spans="2:38" ht="12.75">
      <c r="B19" s="4" t="s">
        <v>121</v>
      </c>
      <c r="C19" s="32"/>
      <c r="D19" s="32">
        <v>27687</v>
      </c>
      <c r="E19" s="32">
        <v>10382</v>
      </c>
      <c r="F19" s="91">
        <v>24226</v>
      </c>
      <c r="G19" s="91">
        <v>24226</v>
      </c>
      <c r="H19" s="91">
        <v>10382</v>
      </c>
      <c r="I19" s="91">
        <v>10382</v>
      </c>
      <c r="J19" s="91">
        <v>27687</v>
      </c>
      <c r="K19" s="91">
        <v>10382</v>
      </c>
      <c r="L19" s="91">
        <v>10382</v>
      </c>
      <c r="M19" s="91">
        <v>10382</v>
      </c>
      <c r="N19" s="91">
        <v>24226</v>
      </c>
      <c r="O19" s="91">
        <v>25610</v>
      </c>
      <c r="P19" s="91">
        <v>24226</v>
      </c>
      <c r="Q19" s="91">
        <v>24226</v>
      </c>
      <c r="R19" s="91">
        <v>26302</v>
      </c>
      <c r="S19" s="91">
        <v>24226</v>
      </c>
      <c r="T19" s="91">
        <v>44125</v>
      </c>
      <c r="U19" s="91">
        <v>10382</v>
      </c>
      <c r="V19" s="91">
        <v>51912</v>
      </c>
      <c r="W19" s="91">
        <v>24226</v>
      </c>
      <c r="X19" s="91">
        <v>41530</v>
      </c>
      <c r="Y19" s="91">
        <v>51912</v>
      </c>
      <c r="Z19" s="91">
        <v>24226</v>
      </c>
      <c r="AA19" s="91">
        <v>10382</v>
      </c>
      <c r="AB19" s="91">
        <v>27687</v>
      </c>
      <c r="AC19" s="91">
        <v>51912</v>
      </c>
      <c r="AD19" s="91">
        <v>10382</v>
      </c>
      <c r="AE19" s="91">
        <v>24226</v>
      </c>
      <c r="AF19" s="91">
        <v>24226</v>
      </c>
      <c r="AG19" s="91">
        <v>10382</v>
      </c>
      <c r="AH19" s="91"/>
      <c r="AI19" s="91"/>
      <c r="AJ19" s="91"/>
      <c r="AK19" s="91"/>
      <c r="AL19" s="293">
        <v>722444</v>
      </c>
    </row>
    <row r="20" spans="2:38" ht="25.5">
      <c r="B20" s="4" t="s">
        <v>122</v>
      </c>
      <c r="C20" s="32">
        <v>7526701</v>
      </c>
      <c r="D20" s="32"/>
      <c r="E20" s="91"/>
      <c r="F20" s="91"/>
      <c r="G20" s="91"/>
      <c r="H20" s="91"/>
      <c r="I20" s="91"/>
      <c r="J20" s="91"/>
      <c r="K20" s="91"/>
      <c r="L20" s="91"/>
      <c r="M20" s="91">
        <v>577</v>
      </c>
      <c r="N20" s="91"/>
      <c r="O20" s="91">
        <v>577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>
        <v>577</v>
      </c>
      <c r="AB20" s="91">
        <v>4614</v>
      </c>
      <c r="AC20" s="91"/>
      <c r="AD20" s="91"/>
      <c r="AE20" s="91"/>
      <c r="AF20" s="91"/>
      <c r="AG20" s="91"/>
      <c r="AH20" s="91"/>
      <c r="AI20" s="91"/>
      <c r="AJ20" s="91">
        <v>4037619</v>
      </c>
      <c r="AK20" s="91"/>
      <c r="AL20" s="50">
        <v>11570665</v>
      </c>
    </row>
    <row r="21" spans="2:38" ht="13.5" thickBot="1">
      <c r="B21" s="7" t="s">
        <v>672</v>
      </c>
      <c r="C21" s="38">
        <v>12028646</v>
      </c>
      <c r="D21" s="38">
        <v>165369</v>
      </c>
      <c r="E21" s="48">
        <v>153660</v>
      </c>
      <c r="F21" s="130">
        <v>158967</v>
      </c>
      <c r="G21" s="130">
        <v>158909</v>
      </c>
      <c r="H21" s="130">
        <v>143911</v>
      </c>
      <c r="I21" s="130">
        <v>196975</v>
      </c>
      <c r="J21" s="130">
        <v>195176</v>
      </c>
      <c r="K21" s="130">
        <v>289714</v>
      </c>
      <c r="L21" s="130">
        <v>339447</v>
      </c>
      <c r="M21" s="130">
        <v>156803</v>
      </c>
      <c r="N21" s="130">
        <v>259619</v>
      </c>
      <c r="O21" s="130">
        <v>172031</v>
      </c>
      <c r="P21" s="130">
        <v>300134</v>
      </c>
      <c r="Q21" s="130">
        <v>159575</v>
      </c>
      <c r="R21" s="130">
        <v>295957</v>
      </c>
      <c r="S21" s="130">
        <v>159342</v>
      </c>
      <c r="T21" s="130">
        <v>192248</v>
      </c>
      <c r="U21" s="130">
        <v>203169</v>
      </c>
      <c r="V21" s="130">
        <v>391417</v>
      </c>
      <c r="W21" s="130">
        <v>308358</v>
      </c>
      <c r="X21" s="130">
        <v>185269</v>
      </c>
      <c r="Y21" s="130">
        <v>261925</v>
      </c>
      <c r="Z21" s="130">
        <v>206957</v>
      </c>
      <c r="AA21" s="130">
        <v>156803</v>
      </c>
      <c r="AB21" s="130">
        <v>268628</v>
      </c>
      <c r="AC21" s="130">
        <v>178693</v>
      </c>
      <c r="AD21" s="130">
        <v>118509</v>
      </c>
      <c r="AE21" s="130">
        <v>177886</v>
      </c>
      <c r="AF21" s="130">
        <v>159543</v>
      </c>
      <c r="AG21" s="130">
        <v>218722</v>
      </c>
      <c r="AH21" s="130"/>
      <c r="AI21" s="130"/>
      <c r="AJ21" s="130">
        <v>5967479</v>
      </c>
      <c r="AK21" s="130"/>
      <c r="AL21" s="28">
        <v>24329841</v>
      </c>
    </row>
    <row r="22" spans="2:38" ht="13.5" customHeight="1" thickBot="1">
      <c r="B22" s="322" t="s">
        <v>109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4"/>
    </row>
    <row r="23" spans="2:38" ht="12.75">
      <c r="B23" s="19" t="s">
        <v>123</v>
      </c>
      <c r="C23" s="39">
        <v>23177987</v>
      </c>
      <c r="D23" s="39">
        <v>26302</v>
      </c>
      <c r="E23" s="139">
        <v>8998</v>
      </c>
      <c r="F23" s="139">
        <v>86379</v>
      </c>
      <c r="G23" s="139">
        <v>16727</v>
      </c>
      <c r="H23" s="139">
        <v>13266</v>
      </c>
      <c r="I23" s="139">
        <v>8479</v>
      </c>
      <c r="J23" s="139">
        <v>34608</v>
      </c>
      <c r="K23" s="139">
        <v>15631</v>
      </c>
      <c r="L23" s="139">
        <v>3461</v>
      </c>
      <c r="M23" s="139">
        <v>50528</v>
      </c>
      <c r="N23" s="139">
        <v>22668</v>
      </c>
      <c r="O23" s="139">
        <v>50528</v>
      </c>
      <c r="P23" s="139">
        <v>16381</v>
      </c>
      <c r="Q23" s="139">
        <v>86379</v>
      </c>
      <c r="R23" s="139">
        <v>71754</v>
      </c>
      <c r="S23" s="139">
        <v>16612</v>
      </c>
      <c r="T23" s="139">
        <v>24456</v>
      </c>
      <c r="U23" s="139">
        <v>8479</v>
      </c>
      <c r="V23" s="139">
        <v>52994</v>
      </c>
      <c r="W23" s="139">
        <v>4038</v>
      </c>
      <c r="X23" s="139">
        <v>8075</v>
      </c>
      <c r="Y23" s="139">
        <v>30340</v>
      </c>
      <c r="Z23" s="139">
        <v>8998</v>
      </c>
      <c r="AA23" s="139">
        <v>50528</v>
      </c>
      <c r="AB23" s="139">
        <v>65877</v>
      </c>
      <c r="AC23" s="139">
        <v>20130</v>
      </c>
      <c r="AD23" s="139">
        <v>5191</v>
      </c>
      <c r="AE23" s="139">
        <v>8998</v>
      </c>
      <c r="AF23" s="139">
        <v>16612</v>
      </c>
      <c r="AG23" s="139">
        <v>8479</v>
      </c>
      <c r="AH23" s="139"/>
      <c r="AI23" s="139"/>
      <c r="AJ23" s="139"/>
      <c r="AK23" s="139"/>
      <c r="AL23" s="186">
        <v>24019883</v>
      </c>
    </row>
    <row r="24" spans="2:38" ht="12.75">
      <c r="B24" s="4" t="s">
        <v>124</v>
      </c>
      <c r="C24" s="32">
        <v>2549468</v>
      </c>
      <c r="D24" s="32">
        <v>467210</v>
      </c>
      <c r="E24" s="173">
        <v>731388</v>
      </c>
      <c r="F24" s="91">
        <v>748198</v>
      </c>
      <c r="G24" s="91">
        <v>65756</v>
      </c>
      <c r="H24" s="91">
        <v>65756</v>
      </c>
      <c r="I24" s="91">
        <v>581521</v>
      </c>
      <c r="J24" s="91">
        <v>499800</v>
      </c>
      <c r="K24" s="91">
        <v>1004601</v>
      </c>
      <c r="L24" s="91">
        <v>1332253</v>
      </c>
      <c r="M24" s="91">
        <v>1332054</v>
      </c>
      <c r="N24" s="91">
        <v>2111746</v>
      </c>
      <c r="O24" s="91">
        <v>1332054</v>
      </c>
      <c r="P24" s="91">
        <v>55373</v>
      </c>
      <c r="Q24" s="91">
        <v>748198</v>
      </c>
      <c r="R24" s="91">
        <v>2138784</v>
      </c>
      <c r="S24" s="91">
        <v>65756</v>
      </c>
      <c r="T24" s="91">
        <v>38069</v>
      </c>
      <c r="U24" s="91">
        <v>581521</v>
      </c>
      <c r="V24" s="91">
        <v>537778</v>
      </c>
      <c r="W24" s="91">
        <v>946828</v>
      </c>
      <c r="X24" s="91">
        <v>463749</v>
      </c>
      <c r="Y24" s="91">
        <v>802909</v>
      </c>
      <c r="Z24" s="91">
        <v>731388</v>
      </c>
      <c r="AA24" s="91">
        <v>1332054</v>
      </c>
      <c r="AB24" s="91">
        <v>1034955</v>
      </c>
      <c r="AC24" s="91">
        <v>726681</v>
      </c>
      <c r="AD24" s="91">
        <v>1215039</v>
      </c>
      <c r="AE24" s="91">
        <v>731388</v>
      </c>
      <c r="AF24" s="91">
        <v>93442</v>
      </c>
      <c r="AG24" s="91">
        <v>581521</v>
      </c>
      <c r="AH24" s="91"/>
      <c r="AI24" s="91"/>
      <c r="AJ24" s="91"/>
      <c r="AK24" s="91"/>
      <c r="AL24" s="50">
        <v>25647238</v>
      </c>
    </row>
    <row r="25" spans="2:38" ht="25.5">
      <c r="B25" s="4" t="s">
        <v>125</v>
      </c>
      <c r="C25" s="32">
        <v>3544453</v>
      </c>
      <c r="D25" s="32"/>
      <c r="E25" s="91"/>
      <c r="F25" s="91">
        <v>13266</v>
      </c>
      <c r="G25" s="91"/>
      <c r="H25" s="91"/>
      <c r="I25" s="91"/>
      <c r="J25" s="91">
        <v>54335</v>
      </c>
      <c r="K25" s="91">
        <v>59987</v>
      </c>
      <c r="L25" s="91"/>
      <c r="M25" s="91"/>
      <c r="N25" s="91">
        <v>276865</v>
      </c>
      <c r="O25" s="91"/>
      <c r="P25" s="91"/>
      <c r="Q25" s="91">
        <v>13266</v>
      </c>
      <c r="R25" s="91">
        <v>4038</v>
      </c>
      <c r="S25" s="91"/>
      <c r="T25" s="91">
        <v>17304</v>
      </c>
      <c r="U25" s="91"/>
      <c r="V25" s="91">
        <v>28840</v>
      </c>
      <c r="W25" s="91">
        <v>28840</v>
      </c>
      <c r="X25" s="91"/>
      <c r="Y25" s="91"/>
      <c r="Z25" s="91"/>
      <c r="AA25" s="91"/>
      <c r="AB25" s="91">
        <v>16150</v>
      </c>
      <c r="AC25" s="91"/>
      <c r="AD25" s="91"/>
      <c r="AE25" s="91"/>
      <c r="AF25" s="91"/>
      <c r="AG25" s="91"/>
      <c r="AH25" s="91"/>
      <c r="AI25" s="91"/>
      <c r="AJ25" s="91"/>
      <c r="AK25" s="91"/>
      <c r="AL25" s="50">
        <v>4057344</v>
      </c>
    </row>
    <row r="26" spans="2:38" ht="38.25">
      <c r="B26" s="4" t="s">
        <v>219</v>
      </c>
      <c r="C26" s="32">
        <v>10403788</v>
      </c>
      <c r="D26" s="32">
        <v>213244</v>
      </c>
      <c r="E26" s="91">
        <v>62295</v>
      </c>
      <c r="F26" s="91">
        <v>121852</v>
      </c>
      <c r="G26" s="91">
        <v>148815</v>
      </c>
      <c r="H26" s="91">
        <v>236305</v>
      </c>
      <c r="I26" s="91">
        <v>151179</v>
      </c>
      <c r="J26" s="91">
        <v>105440</v>
      </c>
      <c r="K26" s="91">
        <v>180482</v>
      </c>
      <c r="L26" s="91">
        <v>149170</v>
      </c>
      <c r="M26" s="91">
        <v>88424</v>
      </c>
      <c r="N26" s="91">
        <v>174194</v>
      </c>
      <c r="O26" s="91">
        <v>88424</v>
      </c>
      <c r="P26" s="91">
        <v>107343</v>
      </c>
      <c r="Q26" s="91">
        <v>121852</v>
      </c>
      <c r="R26" s="91">
        <v>281768</v>
      </c>
      <c r="S26" s="91">
        <v>156602</v>
      </c>
      <c r="T26" s="91">
        <v>230606</v>
      </c>
      <c r="U26" s="91">
        <v>151179</v>
      </c>
      <c r="V26" s="91">
        <v>109650</v>
      </c>
      <c r="W26" s="91">
        <v>199112</v>
      </c>
      <c r="X26" s="91">
        <v>182270</v>
      </c>
      <c r="Y26" s="91">
        <v>138548</v>
      </c>
      <c r="Z26" s="91">
        <v>61603</v>
      </c>
      <c r="AA26" s="91">
        <v>88424</v>
      </c>
      <c r="AB26" s="91">
        <v>172549</v>
      </c>
      <c r="AC26" s="91">
        <v>178094</v>
      </c>
      <c r="AD26" s="91">
        <v>209204</v>
      </c>
      <c r="AE26" s="91">
        <v>62295</v>
      </c>
      <c r="AF26" s="91">
        <v>153112</v>
      </c>
      <c r="AG26" s="91">
        <v>151179</v>
      </c>
      <c r="AH26" s="91"/>
      <c r="AI26" s="91"/>
      <c r="AJ26" s="91"/>
      <c r="AK26" s="105"/>
      <c r="AL26" s="50">
        <v>14879002</v>
      </c>
    </row>
    <row r="27" spans="2:38" ht="12.75">
      <c r="B27" s="4" t="s">
        <v>126</v>
      </c>
      <c r="C27" s="32">
        <v>9371313</v>
      </c>
      <c r="D27" s="32">
        <v>275481</v>
      </c>
      <c r="E27" s="91">
        <v>93096</v>
      </c>
      <c r="F27" s="91">
        <v>171491</v>
      </c>
      <c r="G27" s="91">
        <v>209956</v>
      </c>
      <c r="H27" s="91">
        <v>200715</v>
      </c>
      <c r="I27" s="91">
        <v>190707</v>
      </c>
      <c r="J27" s="91">
        <v>103098</v>
      </c>
      <c r="K27" s="91">
        <v>414144</v>
      </c>
      <c r="L27" s="91">
        <v>566997</v>
      </c>
      <c r="M27" s="91">
        <v>301195</v>
      </c>
      <c r="N27" s="91">
        <v>295323</v>
      </c>
      <c r="O27" s="91">
        <v>301195</v>
      </c>
      <c r="P27" s="91">
        <v>361021</v>
      </c>
      <c r="Q27" s="91">
        <v>171491</v>
      </c>
      <c r="R27" s="91">
        <v>172176</v>
      </c>
      <c r="S27" s="91">
        <v>232163</v>
      </c>
      <c r="T27" s="91">
        <v>188614</v>
      </c>
      <c r="U27" s="91">
        <v>190707</v>
      </c>
      <c r="V27" s="91">
        <v>310589</v>
      </c>
      <c r="W27" s="91">
        <v>337238</v>
      </c>
      <c r="X27" s="91">
        <v>181866</v>
      </c>
      <c r="Y27" s="91">
        <v>133357</v>
      </c>
      <c r="Z27" s="91">
        <v>93096</v>
      </c>
      <c r="AA27" s="91">
        <v>301195</v>
      </c>
      <c r="AB27" s="91">
        <v>192987</v>
      </c>
      <c r="AC27" s="91">
        <v>147085</v>
      </c>
      <c r="AD27" s="91">
        <v>450914</v>
      </c>
      <c r="AE27" s="91">
        <v>91366</v>
      </c>
      <c r="AF27" s="91">
        <v>218031</v>
      </c>
      <c r="AG27" s="91">
        <v>186998</v>
      </c>
      <c r="AH27" s="91"/>
      <c r="AI27" s="91"/>
      <c r="AJ27" s="91"/>
      <c r="AK27" s="3"/>
      <c r="AL27" s="50">
        <v>16455605</v>
      </c>
    </row>
    <row r="28" spans="2:38" ht="25.5">
      <c r="B28" s="4" t="s">
        <v>127</v>
      </c>
      <c r="C28" s="32">
        <v>346082</v>
      </c>
      <c r="D28" s="32"/>
      <c r="E28" s="91"/>
      <c r="F28" s="91"/>
      <c r="G28" s="91"/>
      <c r="H28" s="91"/>
      <c r="I28" s="91">
        <v>2019</v>
      </c>
      <c r="J28" s="91"/>
      <c r="K28" s="91">
        <v>6922</v>
      </c>
      <c r="L28" s="91"/>
      <c r="M28" s="91"/>
      <c r="N28" s="91"/>
      <c r="O28" s="91"/>
      <c r="P28" s="91"/>
      <c r="Q28" s="91"/>
      <c r="R28" s="91">
        <v>2596</v>
      </c>
      <c r="S28" s="91"/>
      <c r="T28" s="91">
        <v>98287</v>
      </c>
      <c r="U28" s="91"/>
      <c r="V28" s="91">
        <v>133120</v>
      </c>
      <c r="W28" s="91">
        <v>2884</v>
      </c>
      <c r="X28" s="91"/>
      <c r="Y28" s="91"/>
      <c r="Z28" s="91"/>
      <c r="AA28" s="91"/>
      <c r="AB28" s="91"/>
      <c r="AC28" s="91"/>
      <c r="AD28" s="91"/>
      <c r="AE28" s="91"/>
      <c r="AF28" s="91"/>
      <c r="AG28" s="91">
        <v>2019</v>
      </c>
      <c r="AH28" s="91"/>
      <c r="AI28" s="91"/>
      <c r="AJ28" s="91"/>
      <c r="AK28" s="91"/>
      <c r="AL28" s="50">
        <v>593929</v>
      </c>
    </row>
    <row r="29" spans="2:38" ht="12.75">
      <c r="B29" s="4" t="s">
        <v>129</v>
      </c>
      <c r="C29" s="32">
        <v>1442007</v>
      </c>
      <c r="D29" s="32">
        <v>84790</v>
      </c>
      <c r="E29" s="91">
        <v>121129</v>
      </c>
      <c r="F29" s="91">
        <v>98287</v>
      </c>
      <c r="G29" s="91">
        <v>86174</v>
      </c>
      <c r="H29" s="91">
        <v>106247</v>
      </c>
      <c r="I29" s="91">
        <v>93673</v>
      </c>
      <c r="J29" s="91">
        <v>122282</v>
      </c>
      <c r="K29" s="91">
        <v>94134</v>
      </c>
      <c r="L29" s="91">
        <v>122513</v>
      </c>
      <c r="M29" s="91">
        <v>101402</v>
      </c>
      <c r="N29" s="91">
        <v>109708</v>
      </c>
      <c r="O29" s="91">
        <v>107631</v>
      </c>
      <c r="P29" s="91">
        <v>119110</v>
      </c>
      <c r="Q29" s="91">
        <v>98287</v>
      </c>
      <c r="R29" s="91">
        <v>101863</v>
      </c>
      <c r="S29" s="91">
        <v>86174</v>
      </c>
      <c r="T29" s="91"/>
      <c r="U29" s="91">
        <v>93673</v>
      </c>
      <c r="V29" s="91">
        <v>2884</v>
      </c>
      <c r="W29" s="91">
        <v>133120</v>
      </c>
      <c r="X29" s="91">
        <v>119975</v>
      </c>
      <c r="Y29" s="91">
        <v>127704</v>
      </c>
      <c r="Z29" s="91">
        <v>121129</v>
      </c>
      <c r="AA29" s="91">
        <v>101402</v>
      </c>
      <c r="AB29" s="91">
        <v>132553</v>
      </c>
      <c r="AC29" s="91">
        <v>116745</v>
      </c>
      <c r="AD29" s="91">
        <v>104517</v>
      </c>
      <c r="AE29" s="91">
        <v>136702</v>
      </c>
      <c r="AF29" s="91">
        <v>86174</v>
      </c>
      <c r="AG29" s="91">
        <v>93673</v>
      </c>
      <c r="AH29" s="91"/>
      <c r="AI29" s="91"/>
      <c r="AJ29" s="91"/>
      <c r="AK29" s="91"/>
      <c r="AL29" s="50">
        <v>4465662</v>
      </c>
    </row>
    <row r="30" spans="2:38" ht="13.5" thickBot="1">
      <c r="B30" s="7" t="s">
        <v>313</v>
      </c>
      <c r="C30" s="38">
        <v>50835098</v>
      </c>
      <c r="D30" s="38">
        <v>1067027</v>
      </c>
      <c r="E30" s="130">
        <v>1016906</v>
      </c>
      <c r="F30" s="130">
        <v>1239473</v>
      </c>
      <c r="G30" s="130">
        <v>527428</v>
      </c>
      <c r="H30" s="130">
        <v>622289</v>
      </c>
      <c r="I30" s="130">
        <v>1027578</v>
      </c>
      <c r="J30" s="130">
        <v>919563</v>
      </c>
      <c r="K30" s="130">
        <v>1775901</v>
      </c>
      <c r="L30" s="130">
        <v>2174394</v>
      </c>
      <c r="M30" s="130">
        <v>1873603</v>
      </c>
      <c r="N30" s="130">
        <v>2990504</v>
      </c>
      <c r="O30" s="130">
        <v>1879832</v>
      </c>
      <c r="P30" s="130">
        <v>659228</v>
      </c>
      <c r="Q30" s="130">
        <v>1239473</v>
      </c>
      <c r="R30" s="130">
        <v>2772979</v>
      </c>
      <c r="S30" s="130">
        <v>557307</v>
      </c>
      <c r="T30" s="130">
        <v>597336</v>
      </c>
      <c r="U30" s="130">
        <v>1025559</v>
      </c>
      <c r="V30" s="130">
        <v>1175855</v>
      </c>
      <c r="W30" s="130">
        <v>1652060</v>
      </c>
      <c r="X30" s="130">
        <v>955935</v>
      </c>
      <c r="Y30" s="130">
        <v>1232858</v>
      </c>
      <c r="Z30" s="130">
        <v>1016214</v>
      </c>
      <c r="AA30" s="130">
        <v>1873603</v>
      </c>
      <c r="AB30" s="130">
        <v>1615071</v>
      </c>
      <c r="AC30" s="130">
        <v>1188735</v>
      </c>
      <c r="AD30" s="130">
        <v>1984865</v>
      </c>
      <c r="AE30" s="130">
        <v>1030749</v>
      </c>
      <c r="AF30" s="130">
        <v>567371</v>
      </c>
      <c r="AG30" s="130">
        <v>1023869</v>
      </c>
      <c r="AH30" s="130"/>
      <c r="AI30" s="130"/>
      <c r="AJ30" s="130"/>
      <c r="AK30" s="65"/>
      <c r="AL30" s="28">
        <v>90118663</v>
      </c>
    </row>
    <row r="31" spans="2:38" ht="13.5" customHeight="1" thickBot="1">
      <c r="B31" s="322" t="s">
        <v>110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4"/>
    </row>
    <row r="32" spans="2:38" ht="25.5">
      <c r="B32" s="19" t="s">
        <v>132</v>
      </c>
      <c r="C32" s="39">
        <v>10828881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186">
        <v>10828881</v>
      </c>
    </row>
    <row r="33" spans="2:38" ht="12.75">
      <c r="B33" s="4" t="s">
        <v>860</v>
      </c>
      <c r="C33" s="32">
        <v>43817600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50">
        <v>43817600</v>
      </c>
    </row>
    <row r="34" spans="2:38" ht="13.5" thickBot="1">
      <c r="B34" s="121" t="s">
        <v>314</v>
      </c>
      <c r="C34" s="38">
        <v>54646481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28">
        <v>54646481</v>
      </c>
    </row>
    <row r="35" spans="2:38" ht="13.5" thickBot="1">
      <c r="B35" s="322" t="s">
        <v>790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4"/>
    </row>
    <row r="36" spans="2:38" ht="38.25">
      <c r="B36" s="19" t="s">
        <v>139</v>
      </c>
      <c r="C36" s="106">
        <v>574495</v>
      </c>
      <c r="D36" s="106">
        <v>93442</v>
      </c>
      <c r="E36" s="106">
        <v>93442</v>
      </c>
      <c r="F36" s="106">
        <v>93442</v>
      </c>
      <c r="G36" s="106">
        <v>93442</v>
      </c>
      <c r="H36" s="106">
        <v>93442</v>
      </c>
      <c r="I36" s="106">
        <v>93442</v>
      </c>
      <c r="J36" s="106">
        <v>93442</v>
      </c>
      <c r="K36" s="106">
        <v>93442</v>
      </c>
      <c r="L36" s="106">
        <v>93442</v>
      </c>
      <c r="M36" s="106">
        <v>93442</v>
      </c>
      <c r="N36" s="106">
        <v>93442</v>
      </c>
      <c r="O36" s="106">
        <v>93442</v>
      </c>
      <c r="P36" s="106">
        <v>93442</v>
      </c>
      <c r="Q36" s="106">
        <v>93442</v>
      </c>
      <c r="R36" s="106">
        <v>93442</v>
      </c>
      <c r="S36" s="106">
        <v>93442</v>
      </c>
      <c r="T36" s="106">
        <v>93442</v>
      </c>
      <c r="U36" s="106">
        <v>93442</v>
      </c>
      <c r="V36" s="106">
        <v>93442</v>
      </c>
      <c r="W36" s="106">
        <v>93442</v>
      </c>
      <c r="X36" s="106">
        <v>93442</v>
      </c>
      <c r="Y36" s="106">
        <v>93442</v>
      </c>
      <c r="Z36" s="106">
        <v>93442</v>
      </c>
      <c r="AA36" s="106">
        <v>93442</v>
      </c>
      <c r="AB36" s="106">
        <v>93442</v>
      </c>
      <c r="AC36" s="106">
        <v>93442</v>
      </c>
      <c r="AD36" s="106">
        <v>93442</v>
      </c>
      <c r="AE36" s="106">
        <v>93442</v>
      </c>
      <c r="AF36" s="106">
        <v>93442</v>
      </c>
      <c r="AG36" s="106">
        <v>93442</v>
      </c>
      <c r="AH36" s="106">
        <v>149392</v>
      </c>
      <c r="AI36" s="106">
        <v>25956</v>
      </c>
      <c r="AJ36" s="106">
        <v>25956</v>
      </c>
      <c r="AK36" s="139">
        <v>25956</v>
      </c>
      <c r="AL36" s="186">
        <v>3605015</v>
      </c>
    </row>
    <row r="37" spans="2:38" ht="12.75">
      <c r="B37" s="31" t="s">
        <v>315</v>
      </c>
      <c r="C37" s="268">
        <v>574495</v>
      </c>
      <c r="D37" s="268">
        <v>93442</v>
      </c>
      <c r="E37" s="268">
        <v>93442</v>
      </c>
      <c r="F37" s="268">
        <v>93442</v>
      </c>
      <c r="G37" s="268">
        <v>93442</v>
      </c>
      <c r="H37" s="268">
        <v>93442</v>
      </c>
      <c r="I37" s="268">
        <v>93442</v>
      </c>
      <c r="J37" s="268">
        <v>93442</v>
      </c>
      <c r="K37" s="268">
        <v>93442</v>
      </c>
      <c r="L37" s="268">
        <v>93442</v>
      </c>
      <c r="M37" s="268">
        <v>93442</v>
      </c>
      <c r="N37" s="268">
        <v>93442</v>
      </c>
      <c r="O37" s="268">
        <v>93442</v>
      </c>
      <c r="P37" s="268">
        <v>93442</v>
      </c>
      <c r="Q37" s="268">
        <v>93442</v>
      </c>
      <c r="R37" s="268">
        <v>93442</v>
      </c>
      <c r="S37" s="268">
        <v>93442</v>
      </c>
      <c r="T37" s="268">
        <v>93442</v>
      </c>
      <c r="U37" s="268">
        <v>93442</v>
      </c>
      <c r="V37" s="268">
        <v>93442</v>
      </c>
      <c r="W37" s="268">
        <v>93442</v>
      </c>
      <c r="X37" s="268">
        <v>93442</v>
      </c>
      <c r="Y37" s="268">
        <v>93442</v>
      </c>
      <c r="Z37" s="268">
        <v>93442</v>
      </c>
      <c r="AA37" s="268">
        <v>93442</v>
      </c>
      <c r="AB37" s="268">
        <v>93442</v>
      </c>
      <c r="AC37" s="268">
        <v>93442</v>
      </c>
      <c r="AD37" s="268">
        <v>93442</v>
      </c>
      <c r="AE37" s="268">
        <v>93442</v>
      </c>
      <c r="AF37" s="268">
        <v>93442</v>
      </c>
      <c r="AG37" s="268">
        <v>93442</v>
      </c>
      <c r="AH37" s="268">
        <v>149392</v>
      </c>
      <c r="AI37" s="268">
        <v>25956</v>
      </c>
      <c r="AJ37" s="268">
        <v>25956</v>
      </c>
      <c r="AK37" s="285">
        <v>25956</v>
      </c>
      <c r="AL37" s="50">
        <v>3605015</v>
      </c>
    </row>
    <row r="38" spans="2:38" ht="13.5" thickBot="1">
      <c r="B38" s="26" t="s">
        <v>356</v>
      </c>
      <c r="C38" s="48">
        <v>412691924</v>
      </c>
      <c r="D38" s="48">
        <v>17107037</v>
      </c>
      <c r="E38" s="48">
        <v>17255573</v>
      </c>
      <c r="F38" s="48">
        <v>17262117</v>
      </c>
      <c r="G38" s="48">
        <v>16156828</v>
      </c>
      <c r="H38" s="48">
        <v>16749893</v>
      </c>
      <c r="I38" s="48">
        <v>16838617</v>
      </c>
      <c r="J38" s="48">
        <v>16831462</v>
      </c>
      <c r="K38" s="48">
        <v>17915972</v>
      </c>
      <c r="L38" s="48">
        <v>18599673</v>
      </c>
      <c r="M38" s="48">
        <v>18400426</v>
      </c>
      <c r="N38" s="48">
        <v>19505940</v>
      </c>
      <c r="O38" s="48">
        <v>17703148</v>
      </c>
      <c r="P38" s="48">
        <v>16716698</v>
      </c>
      <c r="Q38" s="48">
        <v>16575082</v>
      </c>
      <c r="R38" s="48">
        <v>18910333</v>
      </c>
      <c r="S38" s="48">
        <v>16168292</v>
      </c>
      <c r="T38" s="48">
        <v>16492592</v>
      </c>
      <c r="U38" s="48">
        <v>16707456</v>
      </c>
      <c r="V38" s="48">
        <v>17770907</v>
      </c>
      <c r="W38" s="48">
        <v>17684954</v>
      </c>
      <c r="X38" s="48">
        <v>16890957</v>
      </c>
      <c r="Y38" s="48">
        <v>17349933</v>
      </c>
      <c r="Z38" s="48">
        <v>16661998</v>
      </c>
      <c r="AA38" s="48">
        <v>18049747</v>
      </c>
      <c r="AB38" s="48">
        <v>17567236</v>
      </c>
      <c r="AC38" s="48">
        <v>17178342</v>
      </c>
      <c r="AD38" s="48">
        <v>17918779</v>
      </c>
      <c r="AE38" s="48">
        <v>17479634</v>
      </c>
      <c r="AF38" s="48">
        <v>16987241</v>
      </c>
      <c r="AG38" s="48">
        <v>17494901</v>
      </c>
      <c r="AH38" s="48">
        <v>3390541</v>
      </c>
      <c r="AI38" s="48">
        <v>17418243</v>
      </c>
      <c r="AJ38" s="48">
        <v>13614848</v>
      </c>
      <c r="AK38" s="48">
        <v>13732804</v>
      </c>
      <c r="AL38" s="301">
        <v>981780128</v>
      </c>
    </row>
    <row r="39" spans="2:38" ht="12.75">
      <c r="B39" s="336" t="s">
        <v>475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</row>
    <row r="41" ht="12.75">
      <c r="AJ41" t="s">
        <v>140</v>
      </c>
    </row>
  </sheetData>
  <mergeCells count="7">
    <mergeCell ref="B39:AL39"/>
    <mergeCell ref="B13:AL13"/>
    <mergeCell ref="B2:AL2"/>
    <mergeCell ref="B4:AL4"/>
    <mergeCell ref="B22:AL22"/>
    <mergeCell ref="B31:AL31"/>
    <mergeCell ref="B35:AL35"/>
  </mergeCells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50"/>
  <dimension ref="B2:C8"/>
  <sheetViews>
    <sheetView workbookViewId="0" topLeftCell="A1">
      <selection activeCell="D15" sqref="D15"/>
    </sheetView>
  </sheetViews>
  <sheetFormatPr defaultColWidth="11.421875" defaultRowHeight="12.75"/>
  <cols>
    <col min="2" max="2" width="46.00390625" style="0" customWidth="1"/>
    <col min="3" max="3" width="31.140625" style="0" bestFit="1" customWidth="1"/>
  </cols>
  <sheetData>
    <row r="1" ht="13.5" thickBot="1"/>
    <row r="2" spans="2:3" ht="40.5" customHeight="1" thickBot="1">
      <c r="B2" s="311" t="s">
        <v>86</v>
      </c>
      <c r="C2" s="313"/>
    </row>
    <row r="3" spans="2:3" ht="26.25" thickBot="1">
      <c r="B3" s="49" t="s">
        <v>912</v>
      </c>
      <c r="C3" s="9" t="s">
        <v>247</v>
      </c>
    </row>
    <row r="4" spans="2:3" ht="13.5" thickBot="1">
      <c r="B4" s="318" t="s">
        <v>813</v>
      </c>
      <c r="C4" s="320"/>
    </row>
    <row r="5" spans="2:3" ht="26.25" thickBot="1">
      <c r="B5" s="289" t="s">
        <v>812</v>
      </c>
      <c r="C5" s="291">
        <v>311876824161</v>
      </c>
    </row>
    <row r="6" spans="2:3" ht="13.5" thickBot="1">
      <c r="B6" s="277" t="s">
        <v>31</v>
      </c>
      <c r="C6" s="275">
        <v>311876824161</v>
      </c>
    </row>
    <row r="7" spans="2:3" ht="13.5" thickBot="1">
      <c r="B7" s="195" t="s">
        <v>356</v>
      </c>
      <c r="C7" s="298">
        <v>311876824161</v>
      </c>
    </row>
    <row r="8" spans="2:3" ht="33" customHeight="1">
      <c r="B8" s="321" t="s">
        <v>475</v>
      </c>
      <c r="C8" s="321"/>
    </row>
  </sheetData>
  <mergeCells count="3">
    <mergeCell ref="B4:C4"/>
    <mergeCell ref="B2:C2"/>
    <mergeCell ref="B8:C8"/>
  </mergeCells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52"/>
  <dimension ref="B2:C8"/>
  <sheetViews>
    <sheetView workbookViewId="0" topLeftCell="A1">
      <selection activeCell="C15" sqref="C15"/>
    </sheetView>
  </sheetViews>
  <sheetFormatPr defaultColWidth="11.421875" defaultRowHeight="12.75"/>
  <cols>
    <col min="2" max="2" width="46.00390625" style="0" customWidth="1"/>
    <col min="3" max="3" width="25.140625" style="0" bestFit="1" customWidth="1"/>
    <col min="4" max="4" width="12.28125" style="0" bestFit="1" customWidth="1"/>
  </cols>
  <sheetData>
    <row r="1" ht="13.5" thickBot="1"/>
    <row r="2" spans="2:3" ht="54" customHeight="1" thickBot="1">
      <c r="B2" s="311" t="s">
        <v>87</v>
      </c>
      <c r="C2" s="313"/>
    </row>
    <row r="3" spans="2:3" ht="13.5" thickBot="1">
      <c r="B3" s="49" t="s">
        <v>912</v>
      </c>
      <c r="C3" s="9" t="s">
        <v>232</v>
      </c>
    </row>
    <row r="4" spans="2:3" ht="13.5" thickBot="1">
      <c r="B4" s="318" t="s">
        <v>799</v>
      </c>
      <c r="C4" s="320"/>
    </row>
    <row r="5" spans="2:3" ht="13.5" thickBot="1">
      <c r="B5" s="294" t="s">
        <v>814</v>
      </c>
      <c r="C5" s="291">
        <v>27174304915</v>
      </c>
    </row>
    <row r="6" spans="2:3" ht="13.5" thickBot="1">
      <c r="B6" s="277" t="s">
        <v>33</v>
      </c>
      <c r="C6" s="275">
        <v>27174304915</v>
      </c>
    </row>
    <row r="7" spans="2:3" ht="13.5" thickBot="1">
      <c r="B7" s="195" t="s">
        <v>356</v>
      </c>
      <c r="C7" s="298">
        <v>27174304915</v>
      </c>
    </row>
    <row r="8" spans="2:3" ht="33" customHeight="1">
      <c r="B8" s="321" t="s">
        <v>475</v>
      </c>
      <c r="C8" s="321"/>
    </row>
  </sheetData>
  <mergeCells count="3">
    <mergeCell ref="B4:C4"/>
    <mergeCell ref="B2:C2"/>
    <mergeCell ref="B8:C8"/>
  </mergeCells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54"/>
  <dimension ref="B2:T49"/>
  <sheetViews>
    <sheetView workbookViewId="0" topLeftCell="B1">
      <selection activeCell="B3" sqref="B3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3" width="11.57421875" style="0" customWidth="1"/>
    <col min="4" max="7" width="11.28125" style="0" bestFit="1" customWidth="1"/>
    <col min="10" max="10" width="14.421875" style="0" customWidth="1"/>
    <col min="12" max="12" width="12.140625" style="0" customWidth="1"/>
    <col min="13" max="13" width="11.28125" style="0" bestFit="1" customWidth="1"/>
    <col min="14" max="14" width="13.28125" style="0" customWidth="1"/>
    <col min="15" max="15" width="12.28125" style="0" bestFit="1" customWidth="1"/>
    <col min="16" max="16" width="11.28125" style="0" bestFit="1" customWidth="1"/>
    <col min="17" max="17" width="11.140625" style="0" customWidth="1"/>
    <col min="18" max="18" width="12.28125" style="0" bestFit="1" customWidth="1"/>
    <col min="19" max="19" width="12.57421875" style="0" bestFit="1" customWidth="1"/>
  </cols>
  <sheetData>
    <row r="1" ht="13.5" thickBot="1"/>
    <row r="2" spans="2:19" ht="13.5" thickBot="1">
      <c r="B2" s="337" t="s">
        <v>89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38"/>
    </row>
    <row r="3" spans="2:20" ht="64.5" thickBot="1">
      <c r="B3" s="2" t="s">
        <v>912</v>
      </c>
      <c r="C3" s="2" t="s">
        <v>815</v>
      </c>
      <c r="D3" s="2" t="s">
        <v>816</v>
      </c>
      <c r="E3" s="2" t="s">
        <v>817</v>
      </c>
      <c r="F3" s="2" t="s">
        <v>818</v>
      </c>
      <c r="G3" s="2" t="s">
        <v>819</v>
      </c>
      <c r="H3" s="2" t="s">
        <v>820</v>
      </c>
      <c r="I3" s="2" t="s">
        <v>821</v>
      </c>
      <c r="J3" s="2" t="s">
        <v>822</v>
      </c>
      <c r="K3" s="2" t="s">
        <v>823</v>
      </c>
      <c r="L3" s="116" t="s">
        <v>208</v>
      </c>
      <c r="M3" s="116" t="s">
        <v>844</v>
      </c>
      <c r="N3" s="116" t="s">
        <v>845</v>
      </c>
      <c r="O3" s="116" t="s">
        <v>292</v>
      </c>
      <c r="P3" s="116" t="s">
        <v>220</v>
      </c>
      <c r="Q3" s="116" t="s">
        <v>494</v>
      </c>
      <c r="R3" s="2" t="s">
        <v>847</v>
      </c>
      <c r="S3" s="49" t="s">
        <v>88</v>
      </c>
      <c r="T3" t="s">
        <v>140</v>
      </c>
    </row>
    <row r="4" spans="2:19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20"/>
    </row>
    <row r="5" spans="2:19" ht="13.5" customHeight="1">
      <c r="B5" s="19" t="s">
        <v>111</v>
      </c>
      <c r="C5" s="39">
        <v>1781032</v>
      </c>
      <c r="D5" s="39">
        <v>12588580</v>
      </c>
      <c r="E5" s="39">
        <v>8009658</v>
      </c>
      <c r="F5" s="39">
        <v>4158453</v>
      </c>
      <c r="G5" s="39">
        <v>3378469</v>
      </c>
      <c r="H5" s="39">
        <v>5287627</v>
      </c>
      <c r="I5" s="39">
        <v>3833732</v>
      </c>
      <c r="J5" s="39">
        <v>3568654</v>
      </c>
      <c r="K5" s="39">
        <v>4503813</v>
      </c>
      <c r="L5" s="39">
        <v>4840712</v>
      </c>
      <c r="M5" s="39">
        <v>1430257</v>
      </c>
      <c r="N5" s="39">
        <v>1725218</v>
      </c>
      <c r="O5" s="39">
        <v>16356988.999999998</v>
      </c>
      <c r="P5" s="39">
        <v>3117130</v>
      </c>
      <c r="Q5" s="39">
        <v>1034230</v>
      </c>
      <c r="R5" s="39">
        <v>14020605</v>
      </c>
      <c r="S5" s="186">
        <v>89635159</v>
      </c>
    </row>
    <row r="6" spans="2:19" ht="12.75">
      <c r="B6" s="4" t="s">
        <v>112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>
        <v>11082120</v>
      </c>
      <c r="P6" s="3"/>
      <c r="Q6" s="3"/>
      <c r="R6" s="78"/>
      <c r="S6" s="50">
        <v>11082120</v>
      </c>
    </row>
    <row r="7" spans="2:19" ht="12.75">
      <c r="B7" s="4" t="s">
        <v>113</v>
      </c>
      <c r="C7" s="32">
        <v>1574888</v>
      </c>
      <c r="D7" s="32">
        <v>7523617.999999999</v>
      </c>
      <c r="E7" s="32">
        <v>4753530</v>
      </c>
      <c r="F7" s="32">
        <v>3118011</v>
      </c>
      <c r="G7" s="32">
        <v>2500845</v>
      </c>
      <c r="H7" s="32">
        <v>3105948</v>
      </c>
      <c r="I7" s="32">
        <v>2039453</v>
      </c>
      <c r="J7" s="32">
        <v>1755358</v>
      </c>
      <c r="K7" s="32">
        <v>2471341</v>
      </c>
      <c r="L7" s="32">
        <v>2352728</v>
      </c>
      <c r="M7" s="32">
        <v>927851</v>
      </c>
      <c r="N7" s="32">
        <v>942712</v>
      </c>
      <c r="O7" s="32">
        <v>14483819.000000002</v>
      </c>
      <c r="P7" s="32">
        <v>1756088</v>
      </c>
      <c r="Q7" s="32">
        <v>710677</v>
      </c>
      <c r="R7" s="32">
        <v>8897175.000000002</v>
      </c>
      <c r="S7" s="50">
        <v>58914042</v>
      </c>
    </row>
    <row r="8" spans="2:19" ht="25.5">
      <c r="B8" s="4" t="s">
        <v>114</v>
      </c>
      <c r="C8" s="32">
        <v>1490766</v>
      </c>
      <c r="D8" s="32">
        <v>9361162</v>
      </c>
      <c r="E8" s="32">
        <v>5802043.000000001</v>
      </c>
      <c r="F8" s="32">
        <v>3242293</v>
      </c>
      <c r="G8" s="32">
        <v>2908316</v>
      </c>
      <c r="H8" s="32">
        <v>3906004</v>
      </c>
      <c r="I8" s="32">
        <v>2608366</v>
      </c>
      <c r="J8" s="32">
        <v>2197272</v>
      </c>
      <c r="K8" s="32">
        <v>3157880</v>
      </c>
      <c r="L8" s="32">
        <v>3092182</v>
      </c>
      <c r="M8" s="32">
        <v>1231850</v>
      </c>
      <c r="N8" s="32">
        <v>1167803</v>
      </c>
      <c r="O8" s="32">
        <v>25802232</v>
      </c>
      <c r="P8" s="32">
        <v>2153577</v>
      </c>
      <c r="Q8" s="32">
        <v>915464</v>
      </c>
      <c r="R8" s="32">
        <v>11213478.000000002</v>
      </c>
      <c r="S8" s="50">
        <v>80250688</v>
      </c>
    </row>
    <row r="9" spans="2:19" ht="12.75" customHeight="1">
      <c r="B9" s="4" t="s">
        <v>115</v>
      </c>
      <c r="C9" s="32">
        <v>7024459</v>
      </c>
      <c r="D9" s="32">
        <v>39519652</v>
      </c>
      <c r="E9" s="32">
        <v>25513041.999999996</v>
      </c>
      <c r="F9" s="32">
        <v>14144649</v>
      </c>
      <c r="G9" s="32">
        <v>13029346</v>
      </c>
      <c r="H9" s="32">
        <v>18230228</v>
      </c>
      <c r="I9" s="32">
        <v>11631392</v>
      </c>
      <c r="J9" s="32">
        <v>9765798</v>
      </c>
      <c r="K9" s="32">
        <v>14229324</v>
      </c>
      <c r="L9" s="32">
        <v>13038827</v>
      </c>
      <c r="M9" s="32">
        <v>5586236.000000001</v>
      </c>
      <c r="N9" s="32">
        <v>5424340</v>
      </c>
      <c r="O9" s="32">
        <v>55419548</v>
      </c>
      <c r="P9" s="32">
        <v>10190379</v>
      </c>
      <c r="Q9" s="32">
        <v>4335466</v>
      </c>
      <c r="R9" s="32">
        <v>53917875</v>
      </c>
      <c r="S9" s="50">
        <v>301000561</v>
      </c>
    </row>
    <row r="10" spans="2:19" ht="12.75">
      <c r="B10" s="4" t="s">
        <v>116</v>
      </c>
      <c r="C10" s="32">
        <v>901225</v>
      </c>
      <c r="D10" s="32">
        <v>8572498</v>
      </c>
      <c r="E10" s="32">
        <v>5381743</v>
      </c>
      <c r="F10" s="32">
        <v>2974254</v>
      </c>
      <c r="G10" s="32">
        <v>2457622</v>
      </c>
      <c r="H10" s="32">
        <v>3309483</v>
      </c>
      <c r="I10" s="32">
        <v>2338392</v>
      </c>
      <c r="J10" s="32">
        <v>2008673</v>
      </c>
      <c r="K10" s="32">
        <v>2628265</v>
      </c>
      <c r="L10" s="32">
        <v>2778865</v>
      </c>
      <c r="M10" s="32">
        <v>986150</v>
      </c>
      <c r="N10" s="32">
        <v>1014246</v>
      </c>
      <c r="O10" s="32">
        <v>8758295</v>
      </c>
      <c r="P10" s="32">
        <v>1866558</v>
      </c>
      <c r="Q10" s="32">
        <v>699508</v>
      </c>
      <c r="R10" s="32">
        <v>9444195</v>
      </c>
      <c r="S10" s="73">
        <v>56119972</v>
      </c>
    </row>
    <row r="11" spans="2:19" ht="12.75">
      <c r="B11" s="4" t="s">
        <v>359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>
        <v>5785182</v>
      </c>
      <c r="P11" s="32"/>
      <c r="Q11" s="32"/>
      <c r="R11" s="18"/>
      <c r="S11" s="73">
        <v>5785182</v>
      </c>
    </row>
    <row r="12" spans="2:19" ht="13.5" thickBot="1">
      <c r="B12" s="7" t="s">
        <v>911</v>
      </c>
      <c r="C12" s="38">
        <v>12772370</v>
      </c>
      <c r="D12" s="38">
        <v>77565510</v>
      </c>
      <c r="E12" s="38">
        <v>49460016</v>
      </c>
      <c r="F12" s="38">
        <v>27637660</v>
      </c>
      <c r="G12" s="38">
        <v>24274598</v>
      </c>
      <c r="H12" s="38">
        <v>33839290</v>
      </c>
      <c r="I12" s="38">
        <v>22451335</v>
      </c>
      <c r="J12" s="38">
        <v>19295755</v>
      </c>
      <c r="K12" s="38">
        <v>26990623</v>
      </c>
      <c r="L12" s="38">
        <v>26103314</v>
      </c>
      <c r="M12" s="38">
        <v>10162344</v>
      </c>
      <c r="N12" s="38">
        <v>10274319</v>
      </c>
      <c r="O12" s="38">
        <v>137688185</v>
      </c>
      <c r="P12" s="38">
        <v>19083732</v>
      </c>
      <c r="Q12" s="38">
        <v>7695345</v>
      </c>
      <c r="R12" s="38">
        <v>97493328</v>
      </c>
      <c r="S12" s="28">
        <v>602787724</v>
      </c>
    </row>
    <row r="13" spans="2:19" ht="13.5" thickBot="1">
      <c r="B13" s="322" t="s">
        <v>584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4"/>
    </row>
    <row r="14" spans="2:19" ht="13.5" customHeight="1">
      <c r="B14" s="19" t="s">
        <v>117</v>
      </c>
      <c r="C14" s="39">
        <v>3947</v>
      </c>
      <c r="D14" s="39">
        <v>170523</v>
      </c>
      <c r="E14" s="39">
        <v>36000</v>
      </c>
      <c r="F14" s="39">
        <v>120000</v>
      </c>
      <c r="G14" s="39">
        <v>21600</v>
      </c>
      <c r="H14" s="39">
        <v>243000</v>
      </c>
      <c r="I14" s="39">
        <v>606000</v>
      </c>
      <c r="J14" s="39">
        <v>391800</v>
      </c>
      <c r="K14" s="39">
        <v>656774</v>
      </c>
      <c r="L14" s="39">
        <v>130000</v>
      </c>
      <c r="M14" s="39">
        <v>75132</v>
      </c>
      <c r="N14" s="39">
        <v>70000</v>
      </c>
      <c r="O14" s="39">
        <v>6246847</v>
      </c>
      <c r="P14" s="39">
        <v>35300</v>
      </c>
      <c r="Q14" s="39">
        <v>63387</v>
      </c>
      <c r="R14" s="39">
        <v>385572</v>
      </c>
      <c r="S14" s="186">
        <v>9255882</v>
      </c>
    </row>
    <row r="15" spans="2:19" ht="12.75">
      <c r="B15" s="4" t="s">
        <v>118</v>
      </c>
      <c r="C15" s="32">
        <v>1380267</v>
      </c>
      <c r="D15" s="32">
        <v>150200</v>
      </c>
      <c r="E15" s="32">
        <v>40800</v>
      </c>
      <c r="F15" s="32">
        <v>90000</v>
      </c>
      <c r="G15" s="32">
        <v>50000</v>
      </c>
      <c r="H15" s="32">
        <v>237000</v>
      </c>
      <c r="I15" s="32">
        <v>25000</v>
      </c>
      <c r="J15" s="32">
        <v>135600</v>
      </c>
      <c r="K15" s="32">
        <v>49723</v>
      </c>
      <c r="L15" s="32">
        <v>52000</v>
      </c>
      <c r="M15" s="32">
        <v>26888</v>
      </c>
      <c r="N15" s="32">
        <v>12000</v>
      </c>
      <c r="O15" s="32">
        <v>2189317</v>
      </c>
      <c r="P15" s="32">
        <v>63000</v>
      </c>
      <c r="Q15" s="32">
        <v>30005</v>
      </c>
      <c r="R15" s="32">
        <v>838701</v>
      </c>
      <c r="S15" s="50">
        <v>5370501</v>
      </c>
    </row>
    <row r="16" spans="2:19" ht="12.75">
      <c r="B16" s="4" t="s">
        <v>119</v>
      </c>
      <c r="C16" s="32">
        <v>14795</v>
      </c>
      <c r="D16" s="32">
        <v>9000</v>
      </c>
      <c r="E16" s="32">
        <v>4000</v>
      </c>
      <c r="F16" s="32">
        <v>48000</v>
      </c>
      <c r="G16" s="32">
        <v>2020</v>
      </c>
      <c r="H16" s="32">
        <v>21000</v>
      </c>
      <c r="I16" s="32">
        <v>20000</v>
      </c>
      <c r="J16" s="32"/>
      <c r="K16" s="32">
        <v>50298</v>
      </c>
      <c r="L16" s="32">
        <v>25000</v>
      </c>
      <c r="M16" s="32">
        <v>19653</v>
      </c>
      <c r="N16" s="32">
        <v>40000</v>
      </c>
      <c r="O16" s="32">
        <v>1951134</v>
      </c>
      <c r="P16" s="32">
        <v>14000</v>
      </c>
      <c r="Q16" s="32">
        <v>22622</v>
      </c>
      <c r="R16" s="32">
        <v>412914</v>
      </c>
      <c r="S16" s="50">
        <v>2654436</v>
      </c>
    </row>
    <row r="17" spans="2:19" ht="12.75">
      <c r="B17" s="4" t="s">
        <v>120</v>
      </c>
      <c r="C17" s="32">
        <v>13200</v>
      </c>
      <c r="D17" s="32">
        <v>3599</v>
      </c>
      <c r="E17" s="32">
        <v>1800</v>
      </c>
      <c r="F17" s="32"/>
      <c r="G17" s="32">
        <v>5000</v>
      </c>
      <c r="H17" s="32">
        <v>10200</v>
      </c>
      <c r="I17" s="32">
        <v>10000</v>
      </c>
      <c r="J17" s="32">
        <v>6000</v>
      </c>
      <c r="K17" s="32">
        <v>2800</v>
      </c>
      <c r="L17" s="32">
        <v>505000</v>
      </c>
      <c r="M17" s="32"/>
      <c r="N17" s="32">
        <v>4000</v>
      </c>
      <c r="O17" s="32">
        <v>195121</v>
      </c>
      <c r="P17" s="32">
        <v>6000</v>
      </c>
      <c r="Q17" s="32">
        <v>3571</v>
      </c>
      <c r="R17" s="32">
        <v>22521</v>
      </c>
      <c r="S17" s="50">
        <v>788812</v>
      </c>
    </row>
    <row r="18" spans="2:19" ht="25.5">
      <c r="B18" s="4" t="s">
        <v>134</v>
      </c>
      <c r="C18" s="32">
        <v>179300</v>
      </c>
      <c r="D18" s="32">
        <v>3550</v>
      </c>
      <c r="E18" s="32"/>
      <c r="F18" s="32"/>
      <c r="G18" s="32"/>
      <c r="H18" s="32"/>
      <c r="I18" s="32">
        <v>2500</v>
      </c>
      <c r="J18" s="32"/>
      <c r="K18" s="32"/>
      <c r="L18" s="32"/>
      <c r="M18" s="32">
        <v>6833</v>
      </c>
      <c r="N18" s="32">
        <v>2000</v>
      </c>
      <c r="O18" s="32">
        <v>1930224</v>
      </c>
      <c r="P18" s="32">
        <v>15000</v>
      </c>
      <c r="Q18" s="32"/>
      <c r="R18" s="32">
        <v>17824</v>
      </c>
      <c r="S18" s="50">
        <v>2157231</v>
      </c>
    </row>
    <row r="19" spans="2:19" ht="12.75">
      <c r="B19" s="4" t="s">
        <v>121</v>
      </c>
      <c r="C19" s="32"/>
      <c r="D19" s="32">
        <v>140128</v>
      </c>
      <c r="E19" s="32">
        <v>50000</v>
      </c>
      <c r="F19" s="32">
        <v>43000</v>
      </c>
      <c r="G19" s="32">
        <v>15000</v>
      </c>
      <c r="H19" s="32">
        <v>14400</v>
      </c>
      <c r="I19" s="32"/>
      <c r="J19" s="32"/>
      <c r="K19" s="32"/>
      <c r="L19" s="32">
        <v>8000</v>
      </c>
      <c r="M19" s="32">
        <v>6711</v>
      </c>
      <c r="N19" s="32">
        <v>6200</v>
      </c>
      <c r="O19" s="32">
        <v>3020892</v>
      </c>
      <c r="P19" s="32"/>
      <c r="Q19" s="32">
        <v>5715</v>
      </c>
      <c r="R19" s="32">
        <v>1250247</v>
      </c>
      <c r="S19" s="73">
        <v>4560293</v>
      </c>
    </row>
    <row r="20" spans="2:19" ht="25.5">
      <c r="B20" s="4" t="s">
        <v>122</v>
      </c>
      <c r="C20" s="32">
        <v>35200</v>
      </c>
      <c r="D20" s="32">
        <v>142500</v>
      </c>
      <c r="E20" s="32"/>
      <c r="F20" s="32"/>
      <c r="G20" s="32">
        <v>20000</v>
      </c>
      <c r="H20" s="32">
        <v>49500</v>
      </c>
      <c r="I20" s="32"/>
      <c r="J20" s="32"/>
      <c r="K20" s="32"/>
      <c r="L20" s="32">
        <v>42000</v>
      </c>
      <c r="M20" s="32"/>
      <c r="N20" s="32"/>
      <c r="O20" s="32">
        <v>568498</v>
      </c>
      <c r="P20" s="32"/>
      <c r="Q20" s="32"/>
      <c r="R20" s="32">
        <v>23426</v>
      </c>
      <c r="S20" s="73">
        <v>881124</v>
      </c>
    </row>
    <row r="21" spans="2:19" ht="13.5" thickBot="1">
      <c r="B21" s="7" t="s">
        <v>672</v>
      </c>
      <c r="C21" s="38">
        <v>1626709</v>
      </c>
      <c r="D21" s="38">
        <v>619500</v>
      </c>
      <c r="E21" s="38">
        <v>132600</v>
      </c>
      <c r="F21" s="38">
        <v>301000</v>
      </c>
      <c r="G21" s="38">
        <v>113620</v>
      </c>
      <c r="H21" s="38">
        <v>575100</v>
      </c>
      <c r="I21" s="38">
        <v>663500</v>
      </c>
      <c r="J21" s="38">
        <v>533400</v>
      </c>
      <c r="K21" s="38">
        <v>759595</v>
      </c>
      <c r="L21" s="38">
        <v>762000</v>
      </c>
      <c r="M21" s="38">
        <v>135217</v>
      </c>
      <c r="N21" s="38">
        <v>134200</v>
      </c>
      <c r="O21" s="38">
        <v>16102033</v>
      </c>
      <c r="P21" s="38">
        <v>133300</v>
      </c>
      <c r="Q21" s="38">
        <v>125300</v>
      </c>
      <c r="R21" s="38">
        <v>2951205</v>
      </c>
      <c r="S21" s="28">
        <v>25668279</v>
      </c>
    </row>
    <row r="22" spans="2:19" ht="13.5" thickBot="1">
      <c r="B22" s="322" t="s">
        <v>109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4"/>
    </row>
    <row r="23" spans="2:19" ht="12.75">
      <c r="B23" s="112" t="s">
        <v>123</v>
      </c>
      <c r="C23" s="84">
        <v>3323</v>
      </c>
      <c r="D23" s="84">
        <v>217870</v>
      </c>
      <c r="E23" s="84">
        <v>6000</v>
      </c>
      <c r="F23" s="84">
        <v>2700</v>
      </c>
      <c r="G23" s="84">
        <v>7000</v>
      </c>
      <c r="H23" s="84">
        <v>84000</v>
      </c>
      <c r="I23" s="84"/>
      <c r="J23" s="84">
        <v>13200</v>
      </c>
      <c r="K23" s="84">
        <v>6000</v>
      </c>
      <c r="L23" s="84">
        <v>10000</v>
      </c>
      <c r="M23" s="84">
        <v>11032</v>
      </c>
      <c r="N23" s="84">
        <v>4600</v>
      </c>
      <c r="O23" s="84">
        <v>31090564.000000004</v>
      </c>
      <c r="P23" s="84"/>
      <c r="Q23" s="84">
        <v>5016</v>
      </c>
      <c r="R23" s="84">
        <v>1104381</v>
      </c>
      <c r="S23" s="186">
        <v>32565686.000000004</v>
      </c>
    </row>
    <row r="24" spans="2:19" ht="12.75">
      <c r="B24" s="47" t="s">
        <v>124</v>
      </c>
      <c r="C24" s="82"/>
      <c r="D24" s="82">
        <v>250500</v>
      </c>
      <c r="E24" s="82">
        <v>367000</v>
      </c>
      <c r="F24" s="82">
        <v>47000</v>
      </c>
      <c r="G24" s="82">
        <v>219824</v>
      </c>
      <c r="H24" s="82">
        <v>1660000</v>
      </c>
      <c r="I24" s="82">
        <v>260000</v>
      </c>
      <c r="J24" s="82"/>
      <c r="K24" s="46"/>
      <c r="L24" s="46"/>
      <c r="M24" s="82">
        <v>6521</v>
      </c>
      <c r="N24" s="82">
        <v>15000</v>
      </c>
      <c r="O24" s="82">
        <v>10596480</v>
      </c>
      <c r="P24" s="82"/>
      <c r="Q24" s="82"/>
      <c r="R24" s="82">
        <v>2667534</v>
      </c>
      <c r="S24" s="50">
        <v>16089859</v>
      </c>
    </row>
    <row r="25" spans="2:19" ht="25.5">
      <c r="B25" s="47" t="s">
        <v>125</v>
      </c>
      <c r="C25" s="82">
        <v>268477</v>
      </c>
      <c r="D25" s="82">
        <v>2500</v>
      </c>
      <c r="E25" s="82">
        <v>200000</v>
      </c>
      <c r="F25" s="46"/>
      <c r="G25" s="46"/>
      <c r="H25" s="46"/>
      <c r="I25" s="82">
        <v>429623</v>
      </c>
      <c r="J25" s="82"/>
      <c r="K25" s="82">
        <v>421324</v>
      </c>
      <c r="L25" s="82">
        <v>20000000</v>
      </c>
      <c r="M25" s="82">
        <v>943363</v>
      </c>
      <c r="N25" s="82">
        <v>650000</v>
      </c>
      <c r="O25" s="82">
        <v>20682300</v>
      </c>
      <c r="P25" s="82">
        <v>2450000</v>
      </c>
      <c r="Q25" s="82">
        <v>150000</v>
      </c>
      <c r="R25" s="82">
        <v>308222</v>
      </c>
      <c r="S25" s="50">
        <v>46505809</v>
      </c>
    </row>
    <row r="26" spans="2:19" ht="38.25">
      <c r="B26" s="47" t="s">
        <v>219</v>
      </c>
      <c r="C26" s="82">
        <v>271881</v>
      </c>
      <c r="D26" s="82">
        <v>1634230</v>
      </c>
      <c r="E26" s="82">
        <v>1014283</v>
      </c>
      <c r="F26" s="82">
        <v>613146</v>
      </c>
      <c r="G26" s="82">
        <v>514991</v>
      </c>
      <c r="H26" s="82">
        <v>721401</v>
      </c>
      <c r="I26" s="46"/>
      <c r="J26" s="82">
        <v>416169</v>
      </c>
      <c r="K26" s="82">
        <v>638744</v>
      </c>
      <c r="L26" s="82">
        <v>553022</v>
      </c>
      <c r="M26" s="82">
        <v>202506</v>
      </c>
      <c r="N26" s="82">
        <v>796685</v>
      </c>
      <c r="O26" s="82">
        <v>20815935</v>
      </c>
      <c r="P26" s="82">
        <v>365618</v>
      </c>
      <c r="Q26" s="82">
        <v>184569</v>
      </c>
      <c r="R26" s="82">
        <v>3245034</v>
      </c>
      <c r="S26" s="50">
        <v>31988214</v>
      </c>
    </row>
    <row r="27" spans="2:19" ht="12.75">
      <c r="B27" s="47" t="s">
        <v>120</v>
      </c>
      <c r="C27" s="82"/>
      <c r="D27" s="82"/>
      <c r="E27" s="82"/>
      <c r="F27" s="82"/>
      <c r="G27" s="82"/>
      <c r="H27" s="3"/>
      <c r="I27" s="82"/>
      <c r="J27" s="82"/>
      <c r="K27" s="82"/>
      <c r="L27" s="82"/>
      <c r="M27" s="46"/>
      <c r="N27" s="46"/>
      <c r="O27" s="46"/>
      <c r="P27" s="46"/>
      <c r="Q27" s="46"/>
      <c r="R27" s="78"/>
      <c r="S27" s="50">
        <v>51000</v>
      </c>
    </row>
    <row r="28" spans="2:19" ht="12.75">
      <c r="B28" s="47" t="s">
        <v>126</v>
      </c>
      <c r="C28" s="82">
        <v>4652</v>
      </c>
      <c r="D28" s="82">
        <v>1800</v>
      </c>
      <c r="E28" s="82"/>
      <c r="F28" s="82">
        <v>9600</v>
      </c>
      <c r="G28" s="82"/>
      <c r="H28" s="82">
        <v>51000</v>
      </c>
      <c r="I28" s="82"/>
      <c r="J28" s="82">
        <v>20400</v>
      </c>
      <c r="K28" s="82">
        <v>9450</v>
      </c>
      <c r="L28" s="82">
        <v>40000</v>
      </c>
      <c r="M28" s="82">
        <v>47000</v>
      </c>
      <c r="N28" s="82">
        <v>1500</v>
      </c>
      <c r="O28" s="82">
        <v>14713643</v>
      </c>
      <c r="P28" s="82"/>
      <c r="Q28" s="82">
        <v>15674</v>
      </c>
      <c r="R28" s="82">
        <v>1083570</v>
      </c>
      <c r="S28" s="50">
        <v>15947289</v>
      </c>
    </row>
    <row r="29" spans="2:19" ht="25.5">
      <c r="B29" s="47" t="s">
        <v>127</v>
      </c>
      <c r="C29" s="82"/>
      <c r="D29" s="82">
        <v>1124644</v>
      </c>
      <c r="E29" s="82">
        <v>160000</v>
      </c>
      <c r="F29" s="82"/>
      <c r="G29" s="82"/>
      <c r="H29" s="82"/>
      <c r="I29" s="82"/>
      <c r="J29" s="82"/>
      <c r="K29" s="82">
        <v>17675385</v>
      </c>
      <c r="L29" s="82">
        <v>25000</v>
      </c>
      <c r="M29" s="82">
        <v>101007</v>
      </c>
      <c r="N29" s="82"/>
      <c r="O29" s="82">
        <v>230784</v>
      </c>
      <c r="P29" s="82"/>
      <c r="Q29" s="82"/>
      <c r="R29" s="82">
        <v>217478</v>
      </c>
      <c r="S29" s="73">
        <v>19534298</v>
      </c>
    </row>
    <row r="30" spans="2:19" ht="12.75">
      <c r="B30" s="47" t="s">
        <v>128</v>
      </c>
      <c r="C30" s="82"/>
      <c r="D30" s="82">
        <v>17900</v>
      </c>
      <c r="E30" s="82"/>
      <c r="F30" s="82"/>
      <c r="G30" s="82"/>
      <c r="H30" s="46"/>
      <c r="I30" s="46"/>
      <c r="J30" s="82">
        <v>19975230</v>
      </c>
      <c r="K30" s="46"/>
      <c r="L30" s="46"/>
      <c r="M30" s="82">
        <v>111740</v>
      </c>
      <c r="N30" s="82">
        <v>500000</v>
      </c>
      <c r="O30" s="82"/>
      <c r="P30" s="82"/>
      <c r="Q30" s="82"/>
      <c r="R30" s="82">
        <v>1179749</v>
      </c>
      <c r="S30" s="73">
        <v>21784619</v>
      </c>
    </row>
    <row r="31" spans="2:19" ht="12.75">
      <c r="B31" s="47" t="s">
        <v>129</v>
      </c>
      <c r="C31" s="82">
        <v>731003</v>
      </c>
      <c r="D31" s="82">
        <v>3039990</v>
      </c>
      <c r="E31" s="82">
        <v>3540000</v>
      </c>
      <c r="F31" s="82">
        <v>2050000</v>
      </c>
      <c r="G31" s="82">
        <v>1447394</v>
      </c>
      <c r="H31" s="82">
        <v>24485000</v>
      </c>
      <c r="I31" s="82">
        <v>3650000</v>
      </c>
      <c r="J31" s="82">
        <v>4313265</v>
      </c>
      <c r="K31" s="82">
        <v>469854</v>
      </c>
      <c r="L31" s="82">
        <v>120000</v>
      </c>
      <c r="M31" s="82">
        <v>526161</v>
      </c>
      <c r="N31" s="82">
        <v>570000</v>
      </c>
      <c r="O31" s="82">
        <v>1078052</v>
      </c>
      <c r="P31" s="82">
        <v>523000</v>
      </c>
      <c r="Q31" s="82">
        <v>121007</v>
      </c>
      <c r="R31" s="82">
        <v>11994572</v>
      </c>
      <c r="S31" s="50">
        <v>58659298</v>
      </c>
    </row>
    <row r="32" spans="2:19" ht="13.5" thickBot="1">
      <c r="B32" s="7" t="s">
        <v>313</v>
      </c>
      <c r="C32" s="119">
        <v>1279336</v>
      </c>
      <c r="D32" s="119">
        <v>6289434</v>
      </c>
      <c r="E32" s="119">
        <v>5287283</v>
      </c>
      <c r="F32" s="119">
        <v>2722446</v>
      </c>
      <c r="G32" s="119">
        <v>2189209</v>
      </c>
      <c r="H32" s="119">
        <v>27001401</v>
      </c>
      <c r="I32" s="119">
        <v>4339623</v>
      </c>
      <c r="J32" s="119">
        <v>24738264</v>
      </c>
      <c r="K32" s="119">
        <v>19220757</v>
      </c>
      <c r="L32" s="119">
        <v>20748022</v>
      </c>
      <c r="M32" s="119">
        <v>1949330</v>
      </c>
      <c r="N32" s="119">
        <v>2537785</v>
      </c>
      <c r="O32" s="119">
        <v>99207758</v>
      </c>
      <c r="P32" s="119">
        <v>3338618</v>
      </c>
      <c r="Q32" s="119">
        <v>476266</v>
      </c>
      <c r="R32" s="119">
        <v>21800540</v>
      </c>
      <c r="S32" s="28">
        <v>243126072</v>
      </c>
    </row>
    <row r="33" spans="2:19" ht="13.5" thickBot="1">
      <c r="B33" s="322" t="s">
        <v>110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4"/>
    </row>
    <row r="34" spans="2:19" ht="12.75">
      <c r="B34" s="117" t="s">
        <v>131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39">
        <v>5040737</v>
      </c>
      <c r="P34" s="39"/>
      <c r="Q34" s="39"/>
      <c r="R34" s="80"/>
      <c r="S34" s="186">
        <v>5040737</v>
      </c>
    </row>
    <row r="35" spans="2:19" ht="25.5">
      <c r="B35" s="4" t="s">
        <v>132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2">
        <v>24172698</v>
      </c>
      <c r="P35" s="32"/>
      <c r="Q35" s="32"/>
      <c r="R35" s="46"/>
      <c r="S35" s="50">
        <v>24172698</v>
      </c>
    </row>
    <row r="36" spans="2:19" ht="12.75">
      <c r="B36" s="118" t="s">
        <v>133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2">
        <v>14588148.000000002</v>
      </c>
      <c r="P36" s="32"/>
      <c r="Q36" s="32"/>
      <c r="R36" s="46"/>
      <c r="S36" s="50">
        <v>14588148.000000002</v>
      </c>
    </row>
    <row r="37" spans="2:19" ht="12.75">
      <c r="B37" s="118" t="s">
        <v>486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2">
        <v>267632</v>
      </c>
      <c r="P37" s="32"/>
      <c r="Q37" s="32"/>
      <c r="R37" s="46"/>
      <c r="S37" s="50">
        <v>267632</v>
      </c>
    </row>
    <row r="38" spans="2:19" ht="12.75">
      <c r="B38" s="11" t="s">
        <v>488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2">
        <v>45000000</v>
      </c>
      <c r="P38" s="32"/>
      <c r="Q38" s="32"/>
      <c r="R38" s="46"/>
      <c r="S38" s="50">
        <v>45000000</v>
      </c>
    </row>
    <row r="39" spans="2:19" ht="12.75">
      <c r="B39" s="11" t="s">
        <v>810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2">
        <v>4229026</v>
      </c>
      <c r="P39" s="32"/>
      <c r="Q39" s="32"/>
      <c r="R39" s="46"/>
      <c r="S39" s="50">
        <v>4229026</v>
      </c>
    </row>
    <row r="40" spans="2:19" ht="13.5" thickBot="1">
      <c r="B40" s="121" t="s">
        <v>314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48">
        <v>93298241</v>
      </c>
      <c r="P40" s="51"/>
      <c r="Q40" s="51"/>
      <c r="R40" s="115"/>
      <c r="S40" s="28">
        <v>93298241</v>
      </c>
    </row>
    <row r="41" spans="2:19" ht="13.5" thickBot="1">
      <c r="B41" s="322" t="s">
        <v>846</v>
      </c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4"/>
    </row>
    <row r="42" spans="2:19" ht="12.75">
      <c r="B42" s="68" t="s">
        <v>1101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39">
        <v>21105000</v>
      </c>
      <c r="P42" s="39"/>
      <c r="Q42" s="39"/>
      <c r="R42" s="57"/>
      <c r="S42" s="186">
        <v>21105000</v>
      </c>
    </row>
    <row r="43" spans="2:19" ht="13.5" thickBot="1">
      <c r="B43" s="7" t="s">
        <v>316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8">
        <v>21105000</v>
      </c>
      <c r="P43" s="51"/>
      <c r="Q43" s="51"/>
      <c r="R43" s="51"/>
      <c r="S43" s="28">
        <v>21105000</v>
      </c>
    </row>
    <row r="44" spans="2:19" ht="13.5" thickBot="1">
      <c r="B44" s="322" t="s">
        <v>790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4"/>
    </row>
    <row r="45" spans="2:19" ht="39" thickBot="1">
      <c r="B45" s="199" t="s">
        <v>139</v>
      </c>
      <c r="C45" s="200">
        <v>1760000</v>
      </c>
      <c r="D45" s="204"/>
      <c r="E45" s="200">
        <v>300000</v>
      </c>
      <c r="F45" s="200"/>
      <c r="G45" s="200"/>
      <c r="H45" s="200">
        <v>840000</v>
      </c>
      <c r="I45" s="200">
        <v>620000</v>
      </c>
      <c r="J45" s="200"/>
      <c r="K45" s="200">
        <v>858537</v>
      </c>
      <c r="L45" s="200"/>
      <c r="M45" s="200"/>
      <c r="N45" s="200"/>
      <c r="O45" s="200">
        <v>100000</v>
      </c>
      <c r="P45" s="200"/>
      <c r="Q45" s="200"/>
      <c r="R45" s="200">
        <v>200000</v>
      </c>
      <c r="S45" s="198">
        <v>4678537</v>
      </c>
    </row>
    <row r="46" spans="2:19" ht="13.5" thickBot="1">
      <c r="B46" s="227" t="s">
        <v>315</v>
      </c>
      <c r="C46" s="197">
        <v>1760000</v>
      </c>
      <c r="D46" s="223"/>
      <c r="E46" s="197">
        <v>300000</v>
      </c>
      <c r="F46" s="197"/>
      <c r="G46" s="197"/>
      <c r="H46" s="197">
        <v>840000</v>
      </c>
      <c r="I46" s="197">
        <v>620000</v>
      </c>
      <c r="J46" s="197"/>
      <c r="K46" s="197">
        <v>858537</v>
      </c>
      <c r="L46" s="197"/>
      <c r="M46" s="197"/>
      <c r="N46" s="197"/>
      <c r="O46" s="197">
        <v>100000</v>
      </c>
      <c r="P46" s="197"/>
      <c r="Q46" s="197"/>
      <c r="R46" s="197">
        <v>200000</v>
      </c>
      <c r="S46" s="198">
        <v>4678537</v>
      </c>
    </row>
    <row r="47" spans="2:19" ht="13.5" thickBot="1">
      <c r="B47" s="202" t="s">
        <v>356</v>
      </c>
      <c r="C47" s="271">
        <v>17438415</v>
      </c>
      <c r="D47" s="271">
        <v>84474444</v>
      </c>
      <c r="E47" s="271">
        <v>55179899</v>
      </c>
      <c r="F47" s="271">
        <v>30661106</v>
      </c>
      <c r="G47" s="271">
        <v>26577427</v>
      </c>
      <c r="H47" s="271">
        <v>62255791</v>
      </c>
      <c r="I47" s="271">
        <v>28074458</v>
      </c>
      <c r="J47" s="271">
        <v>44567419</v>
      </c>
      <c r="K47" s="271">
        <v>47829512</v>
      </c>
      <c r="L47" s="271">
        <v>47613336</v>
      </c>
      <c r="M47" s="271">
        <v>12246891</v>
      </c>
      <c r="N47" s="271">
        <v>12946304</v>
      </c>
      <c r="O47" s="271">
        <v>367501217</v>
      </c>
      <c r="P47" s="271">
        <v>22555650</v>
      </c>
      <c r="Q47" s="271">
        <v>8296911</v>
      </c>
      <c r="R47" s="271">
        <v>122445073</v>
      </c>
      <c r="S47" s="304">
        <v>990663853</v>
      </c>
    </row>
    <row r="48" spans="2:19" ht="12.75">
      <c r="B48" s="342" t="s">
        <v>475</v>
      </c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</row>
    <row r="49" ht="12.75">
      <c r="D49" t="s">
        <v>140</v>
      </c>
    </row>
  </sheetData>
  <mergeCells count="8">
    <mergeCell ref="B2:S2"/>
    <mergeCell ref="B48:S48"/>
    <mergeCell ref="B4:S4"/>
    <mergeCell ref="B13:S13"/>
    <mergeCell ref="B22:S22"/>
    <mergeCell ref="B33:S33"/>
    <mergeCell ref="B41:S41"/>
    <mergeCell ref="B44:S44"/>
  </mergeCells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56"/>
  <dimension ref="B2:AF54"/>
  <sheetViews>
    <sheetView workbookViewId="0" topLeftCell="W1">
      <selection activeCell="AC3" sqref="AC3"/>
    </sheetView>
  </sheetViews>
  <sheetFormatPr defaultColWidth="11.421875" defaultRowHeight="12.75"/>
  <cols>
    <col min="1" max="1" width="2.8515625" style="0" customWidth="1"/>
    <col min="2" max="2" width="46.00390625" style="0" customWidth="1"/>
    <col min="3" max="3" width="11.28125" style="0" customWidth="1"/>
    <col min="4" max="4" width="14.00390625" style="0" bestFit="1" customWidth="1"/>
    <col min="5" max="5" width="11.28125" style="0" customWidth="1"/>
    <col min="6" max="6" width="13.140625" style="0" bestFit="1" customWidth="1"/>
    <col min="7" max="7" width="13.140625" style="0" customWidth="1"/>
    <col min="8" max="8" width="14.140625" style="0" bestFit="1" customWidth="1"/>
    <col min="9" max="9" width="13.140625" style="0" bestFit="1" customWidth="1"/>
    <col min="10" max="10" width="11.28125" style="0" bestFit="1" customWidth="1"/>
    <col min="11" max="11" width="13.8515625" style="0" bestFit="1" customWidth="1"/>
    <col min="12" max="14" width="13.140625" style="0" bestFit="1" customWidth="1"/>
    <col min="15" max="15" width="11.28125" style="0" bestFit="1" customWidth="1"/>
    <col min="16" max="16" width="12.00390625" style="0" customWidth="1"/>
    <col min="17" max="17" width="14.7109375" style="0" bestFit="1" customWidth="1"/>
    <col min="18" max="18" width="14.57421875" style="0" bestFit="1" customWidth="1"/>
    <col min="19" max="19" width="12.00390625" style="0" bestFit="1" customWidth="1"/>
    <col min="20" max="20" width="12.28125" style="0" bestFit="1" customWidth="1"/>
    <col min="21" max="21" width="11.28125" style="0" bestFit="1" customWidth="1"/>
    <col min="22" max="22" width="14.57421875" style="0" bestFit="1" customWidth="1"/>
    <col min="23" max="23" width="14.7109375" style="0" customWidth="1"/>
    <col min="24" max="25" width="11.28125" style="0" bestFit="1" customWidth="1"/>
    <col min="26" max="28" width="13.8515625" style="0" bestFit="1" customWidth="1"/>
    <col min="29" max="29" width="14.8515625" style="0" bestFit="1" customWidth="1"/>
  </cols>
  <sheetData>
    <row r="1" ht="13.5" thickBot="1"/>
    <row r="2" spans="2:29" ht="13.5" thickBot="1">
      <c r="B2" s="337" t="s">
        <v>90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38"/>
    </row>
    <row r="3" spans="2:29" ht="84.75" customHeight="1" thickBot="1">
      <c r="B3" s="107" t="s">
        <v>912</v>
      </c>
      <c r="C3" s="250" t="s">
        <v>141</v>
      </c>
      <c r="D3" s="110" t="s">
        <v>380</v>
      </c>
      <c r="E3" s="110" t="s">
        <v>485</v>
      </c>
      <c r="F3" s="110" t="s">
        <v>12</v>
      </c>
      <c r="G3" s="110" t="s">
        <v>13</v>
      </c>
      <c r="H3" s="110" t="s">
        <v>674</v>
      </c>
      <c r="I3" s="107" t="s">
        <v>14</v>
      </c>
      <c r="J3" s="110" t="s">
        <v>15</v>
      </c>
      <c r="K3" s="110" t="s">
        <v>675</v>
      </c>
      <c r="L3" s="110" t="s">
        <v>16</v>
      </c>
      <c r="M3" s="110" t="s">
        <v>17</v>
      </c>
      <c r="N3" s="110" t="s">
        <v>684</v>
      </c>
      <c r="O3" s="110" t="s">
        <v>18</v>
      </c>
      <c r="P3" s="110" t="s">
        <v>292</v>
      </c>
      <c r="Q3" s="110" t="s">
        <v>492</v>
      </c>
      <c r="R3" s="110" t="s">
        <v>34</v>
      </c>
      <c r="S3" s="110" t="s">
        <v>705</v>
      </c>
      <c r="T3" s="110" t="s">
        <v>685</v>
      </c>
      <c r="U3" s="110" t="s">
        <v>19</v>
      </c>
      <c r="V3" s="110" t="s">
        <v>686</v>
      </c>
      <c r="W3" s="110" t="s">
        <v>20</v>
      </c>
      <c r="X3" s="110" t="s">
        <v>21</v>
      </c>
      <c r="Y3" s="110" t="s">
        <v>22</v>
      </c>
      <c r="Z3" s="110" t="s">
        <v>23</v>
      </c>
      <c r="AA3" s="110" t="s">
        <v>24</v>
      </c>
      <c r="AB3" s="107" t="s">
        <v>25</v>
      </c>
      <c r="AC3" s="49" t="s">
        <v>91</v>
      </c>
    </row>
    <row r="4" spans="2:29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20"/>
    </row>
    <row r="5" spans="2:29" ht="14.25" customHeight="1">
      <c r="B5" s="19" t="s">
        <v>111</v>
      </c>
      <c r="C5" s="37">
        <v>7160131</v>
      </c>
      <c r="D5" s="37">
        <v>5715857</v>
      </c>
      <c r="E5" s="37">
        <v>8970695</v>
      </c>
      <c r="F5" s="37">
        <v>6254483</v>
      </c>
      <c r="G5" s="37">
        <v>7660452</v>
      </c>
      <c r="H5" s="37">
        <v>4274476</v>
      </c>
      <c r="I5" s="37">
        <v>9975421</v>
      </c>
      <c r="J5" s="37">
        <v>10598728</v>
      </c>
      <c r="K5" s="37">
        <v>3281724</v>
      </c>
      <c r="L5" s="37">
        <v>2629017</v>
      </c>
      <c r="M5" s="37">
        <v>2628419</v>
      </c>
      <c r="N5" s="37">
        <v>2553341</v>
      </c>
      <c r="O5" s="37">
        <v>3953116</v>
      </c>
      <c r="P5" s="37">
        <v>3071428</v>
      </c>
      <c r="Q5" s="37">
        <v>7628246</v>
      </c>
      <c r="R5" s="37">
        <v>10562989</v>
      </c>
      <c r="S5" s="37">
        <v>6576792</v>
      </c>
      <c r="T5" s="37">
        <v>6487439</v>
      </c>
      <c r="U5" s="37">
        <v>2394830</v>
      </c>
      <c r="V5" s="37">
        <v>1482380</v>
      </c>
      <c r="W5" s="37">
        <v>3763798</v>
      </c>
      <c r="X5" s="37">
        <v>4130237</v>
      </c>
      <c r="Y5" s="37">
        <v>21518526</v>
      </c>
      <c r="Z5" s="37">
        <v>722697847</v>
      </c>
      <c r="AA5" s="37">
        <v>41731736</v>
      </c>
      <c r="AB5" s="37">
        <v>340994684</v>
      </c>
      <c r="AC5" s="186">
        <v>1248696792</v>
      </c>
    </row>
    <row r="6" spans="2:29" ht="12.75" customHeight="1">
      <c r="B6" s="4" t="s">
        <v>112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>
        <v>24465324</v>
      </c>
      <c r="S6" s="36"/>
      <c r="T6" s="36"/>
      <c r="U6" s="36"/>
      <c r="V6" s="36"/>
      <c r="W6" s="36"/>
      <c r="X6" s="36"/>
      <c r="Y6" s="36"/>
      <c r="Z6" s="13"/>
      <c r="AA6" s="13"/>
      <c r="AB6" s="13"/>
      <c r="AC6" s="50">
        <v>24465324</v>
      </c>
    </row>
    <row r="7" spans="2:32" ht="12.75">
      <c r="B7" s="4" t="s">
        <v>113</v>
      </c>
      <c r="C7" s="36">
        <v>782132</v>
      </c>
      <c r="D7" s="36">
        <v>848991</v>
      </c>
      <c r="E7" s="36">
        <v>1332932</v>
      </c>
      <c r="F7" s="36">
        <v>924458</v>
      </c>
      <c r="G7" s="36">
        <v>1136807</v>
      </c>
      <c r="H7" s="36">
        <v>632246</v>
      </c>
      <c r="I7" s="36">
        <v>1483579</v>
      </c>
      <c r="J7" s="36">
        <v>1598448</v>
      </c>
      <c r="K7" s="36">
        <v>481772</v>
      </c>
      <c r="L7" s="36">
        <v>389951</v>
      </c>
      <c r="M7" s="36">
        <v>389428</v>
      </c>
      <c r="N7" s="36">
        <v>378594</v>
      </c>
      <c r="O7" s="36">
        <v>570909</v>
      </c>
      <c r="P7" s="36">
        <v>450128</v>
      </c>
      <c r="Q7" s="36">
        <v>1132785</v>
      </c>
      <c r="R7" s="36">
        <v>1301562680</v>
      </c>
      <c r="S7" s="36">
        <v>979038</v>
      </c>
      <c r="T7" s="36">
        <v>964315</v>
      </c>
      <c r="U7" s="36">
        <v>353883</v>
      </c>
      <c r="V7" s="36">
        <v>217412</v>
      </c>
      <c r="W7" s="36">
        <v>560514</v>
      </c>
      <c r="X7" s="36">
        <v>615642</v>
      </c>
      <c r="Y7" s="36">
        <v>3183690</v>
      </c>
      <c r="Z7" s="36">
        <v>1024755431</v>
      </c>
      <c r="AA7" s="36">
        <v>6188622</v>
      </c>
      <c r="AB7" s="36">
        <v>489017228</v>
      </c>
      <c r="AC7" s="50">
        <v>2840931615</v>
      </c>
      <c r="AF7" t="s">
        <v>140</v>
      </c>
    </row>
    <row r="8" spans="2:29" ht="25.5">
      <c r="B8" s="4" t="s">
        <v>114</v>
      </c>
      <c r="C8" s="36">
        <v>3574574</v>
      </c>
      <c r="D8" s="36">
        <v>3161334</v>
      </c>
      <c r="E8" s="36">
        <v>4975587</v>
      </c>
      <c r="F8" s="36">
        <v>4068712</v>
      </c>
      <c r="G8" s="36">
        <v>4901268</v>
      </c>
      <c r="H8" s="36">
        <v>2588602</v>
      </c>
      <c r="I8" s="36">
        <v>5224584</v>
      </c>
      <c r="J8" s="36">
        <v>5302621</v>
      </c>
      <c r="K8" s="36">
        <v>2353045</v>
      </c>
      <c r="L8" s="36">
        <v>1563046</v>
      </c>
      <c r="M8" s="36">
        <v>1584148</v>
      </c>
      <c r="N8" s="36">
        <v>1552002</v>
      </c>
      <c r="O8" s="36">
        <v>2192216</v>
      </c>
      <c r="P8" s="36">
        <v>1949040</v>
      </c>
      <c r="Q8" s="36">
        <v>4335161</v>
      </c>
      <c r="R8" s="36">
        <v>5980901</v>
      </c>
      <c r="S8" s="36">
        <v>3436177</v>
      </c>
      <c r="T8" s="36">
        <v>3764221</v>
      </c>
      <c r="U8" s="36">
        <v>1523972</v>
      </c>
      <c r="V8" s="36">
        <v>984413</v>
      </c>
      <c r="W8" s="36">
        <v>2576883</v>
      </c>
      <c r="X8" s="36">
        <v>2687795</v>
      </c>
      <c r="Y8" s="36">
        <v>9230588</v>
      </c>
      <c r="Z8" s="36">
        <v>512864546</v>
      </c>
      <c r="AA8" s="36">
        <v>25395142</v>
      </c>
      <c r="AB8" s="36">
        <v>247603237</v>
      </c>
      <c r="AC8" s="50">
        <v>865373815</v>
      </c>
    </row>
    <row r="9" spans="2:29" ht="12.75" customHeight="1">
      <c r="B9" s="4" t="s">
        <v>115</v>
      </c>
      <c r="C9" s="36">
        <v>23999452</v>
      </c>
      <c r="D9" s="36">
        <v>15489844</v>
      </c>
      <c r="E9" s="36">
        <v>22170233</v>
      </c>
      <c r="F9" s="36">
        <v>24147837</v>
      </c>
      <c r="G9" s="36">
        <v>30964384</v>
      </c>
      <c r="H9" s="36">
        <v>15854251</v>
      </c>
      <c r="I9" s="36">
        <v>22859991</v>
      </c>
      <c r="J9" s="36">
        <v>24134603</v>
      </c>
      <c r="K9" s="36">
        <v>17384450</v>
      </c>
      <c r="L9" s="36">
        <v>9300442</v>
      </c>
      <c r="M9" s="36">
        <v>9106848</v>
      </c>
      <c r="N9" s="36">
        <v>9625759</v>
      </c>
      <c r="O9" s="36">
        <v>10165575</v>
      </c>
      <c r="P9" s="36">
        <v>12736848</v>
      </c>
      <c r="Q9" s="36">
        <v>21011463</v>
      </c>
      <c r="R9" s="36">
        <v>61391712</v>
      </c>
      <c r="S9" s="36">
        <v>16220472</v>
      </c>
      <c r="T9" s="36">
        <v>21692240</v>
      </c>
      <c r="U9" s="36">
        <v>9058141</v>
      </c>
      <c r="V9" s="36">
        <v>6729152</v>
      </c>
      <c r="W9" s="36">
        <v>16430664</v>
      </c>
      <c r="X9" s="36">
        <v>16297999</v>
      </c>
      <c r="Y9" s="36">
        <v>33371567</v>
      </c>
      <c r="Z9" s="36">
        <v>519034093</v>
      </c>
      <c r="AA9" s="36">
        <v>136133711</v>
      </c>
      <c r="AB9" s="36">
        <v>105252776</v>
      </c>
      <c r="AC9" s="50">
        <v>1210564507</v>
      </c>
    </row>
    <row r="10" spans="2:29" ht="12.75">
      <c r="B10" s="4" t="s">
        <v>359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>
        <v>2430850600</v>
      </c>
      <c r="S10" s="3"/>
      <c r="T10" s="3"/>
      <c r="U10" s="3"/>
      <c r="V10" s="3"/>
      <c r="W10" s="3"/>
      <c r="X10" s="3"/>
      <c r="Y10" s="3"/>
      <c r="Z10" s="43"/>
      <c r="AA10" s="43"/>
      <c r="AB10" s="43"/>
      <c r="AC10" s="50">
        <v>2430850600</v>
      </c>
    </row>
    <row r="11" spans="2:29" ht="13.5" thickBot="1">
      <c r="B11" s="7" t="s">
        <v>911</v>
      </c>
      <c r="C11" s="38">
        <v>35516289</v>
      </c>
      <c r="D11" s="38">
        <v>25216026</v>
      </c>
      <c r="E11" s="38">
        <v>37449447</v>
      </c>
      <c r="F11" s="38">
        <v>35395490</v>
      </c>
      <c r="G11" s="38">
        <v>44662911</v>
      </c>
      <c r="H11" s="38">
        <v>23349575</v>
      </c>
      <c r="I11" s="38">
        <v>39543575</v>
      </c>
      <c r="J11" s="38">
        <v>41634400</v>
      </c>
      <c r="K11" s="38">
        <v>23500991</v>
      </c>
      <c r="L11" s="38">
        <v>13882456</v>
      </c>
      <c r="M11" s="38">
        <v>13708843</v>
      </c>
      <c r="N11" s="48">
        <v>14109696</v>
      </c>
      <c r="O11" s="38">
        <v>16881816</v>
      </c>
      <c r="P11" s="38">
        <v>18207444</v>
      </c>
      <c r="Q11" s="38">
        <v>34107655</v>
      </c>
      <c r="R11" s="38">
        <v>3834814206</v>
      </c>
      <c r="S11" s="38">
        <v>27212479</v>
      </c>
      <c r="T11" s="38">
        <v>32908215</v>
      </c>
      <c r="U11" s="38">
        <v>13330826</v>
      </c>
      <c r="V11" s="38">
        <v>9413357</v>
      </c>
      <c r="W11" s="38">
        <v>23331859</v>
      </c>
      <c r="X11" s="38">
        <v>23731673</v>
      </c>
      <c r="Y11" s="38">
        <v>67304371</v>
      </c>
      <c r="Z11" s="38">
        <v>2779351917</v>
      </c>
      <c r="AA11" s="38">
        <v>209449211</v>
      </c>
      <c r="AB11" s="38">
        <v>1182867925</v>
      </c>
      <c r="AC11" s="28">
        <v>8620882653</v>
      </c>
    </row>
    <row r="12" spans="2:29" ht="13.5" thickBot="1">
      <c r="B12" s="322" t="s">
        <v>584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4"/>
    </row>
    <row r="13" spans="2:29" ht="13.5" customHeight="1">
      <c r="B13" s="19" t="s">
        <v>117</v>
      </c>
      <c r="C13" s="37">
        <v>600000</v>
      </c>
      <c r="D13" s="37">
        <v>842000</v>
      </c>
      <c r="E13" s="37">
        <v>5987</v>
      </c>
      <c r="F13" s="37">
        <v>45000</v>
      </c>
      <c r="G13" s="37">
        <v>33000</v>
      </c>
      <c r="H13" s="37">
        <v>59000</v>
      </c>
      <c r="I13" s="37">
        <v>125000</v>
      </c>
      <c r="J13" s="37">
        <v>354028</v>
      </c>
      <c r="K13" s="37">
        <v>8000</v>
      </c>
      <c r="L13" s="37">
        <v>27500</v>
      </c>
      <c r="M13" s="37">
        <v>46000</v>
      </c>
      <c r="N13" s="37">
        <v>6000</v>
      </c>
      <c r="O13" s="37">
        <v>72000</v>
      </c>
      <c r="P13" s="37">
        <v>22609422</v>
      </c>
      <c r="Q13" s="37">
        <v>52570</v>
      </c>
      <c r="R13" s="37">
        <v>4360370</v>
      </c>
      <c r="S13" s="37">
        <v>3546000</v>
      </c>
      <c r="T13" s="37">
        <v>5016100</v>
      </c>
      <c r="U13" s="37">
        <v>175600</v>
      </c>
      <c r="V13" s="37">
        <v>14453</v>
      </c>
      <c r="W13" s="37">
        <v>4300</v>
      </c>
      <c r="X13" s="37">
        <v>56805</v>
      </c>
      <c r="Y13" s="37"/>
      <c r="Z13" s="57"/>
      <c r="AA13" s="57"/>
      <c r="AB13" s="57"/>
      <c r="AC13" s="186">
        <v>38059135</v>
      </c>
    </row>
    <row r="14" spans="2:29" ht="12.75">
      <c r="B14" s="4" t="s">
        <v>118</v>
      </c>
      <c r="C14" s="36">
        <v>200000</v>
      </c>
      <c r="D14" s="36">
        <v>140000</v>
      </c>
      <c r="E14" s="36">
        <v>20127</v>
      </c>
      <c r="F14" s="36">
        <v>100000</v>
      </c>
      <c r="G14" s="36">
        <v>44000</v>
      </c>
      <c r="H14" s="36">
        <v>210000</v>
      </c>
      <c r="I14" s="36">
        <v>22000</v>
      </c>
      <c r="J14" s="36">
        <v>114000</v>
      </c>
      <c r="K14" s="36">
        <v>62222425</v>
      </c>
      <c r="L14" s="36">
        <v>23000</v>
      </c>
      <c r="M14" s="36">
        <v>42000</v>
      </c>
      <c r="N14" s="36">
        <v>41500</v>
      </c>
      <c r="O14" s="36">
        <v>70000</v>
      </c>
      <c r="P14" s="36">
        <v>22799417</v>
      </c>
      <c r="Q14" s="36">
        <v>23430</v>
      </c>
      <c r="R14" s="36">
        <v>126000</v>
      </c>
      <c r="S14" s="36">
        <v>1540000</v>
      </c>
      <c r="T14" s="36">
        <v>45500</v>
      </c>
      <c r="U14" s="36">
        <v>53100</v>
      </c>
      <c r="V14" s="36">
        <v>168000</v>
      </c>
      <c r="W14" s="36">
        <v>98200</v>
      </c>
      <c r="X14" s="36">
        <v>147395</v>
      </c>
      <c r="Y14" s="36"/>
      <c r="Z14" s="3"/>
      <c r="AA14" s="3"/>
      <c r="AB14" s="36">
        <v>713600000</v>
      </c>
      <c r="AC14" s="50">
        <v>801850094</v>
      </c>
    </row>
    <row r="15" spans="2:29" ht="12.75">
      <c r="B15" s="4" t="s">
        <v>119</v>
      </c>
      <c r="C15" s="36">
        <v>84000</v>
      </c>
      <c r="D15" s="36">
        <v>37000</v>
      </c>
      <c r="E15" s="36">
        <v>5043</v>
      </c>
      <c r="F15" s="36">
        <v>25000</v>
      </c>
      <c r="G15" s="36">
        <v>5000</v>
      </c>
      <c r="H15" s="36">
        <v>10500</v>
      </c>
      <c r="I15" s="36">
        <v>8000</v>
      </c>
      <c r="J15" s="36">
        <v>27181</v>
      </c>
      <c r="K15" s="36">
        <v>3500</v>
      </c>
      <c r="L15" s="36">
        <v>9000</v>
      </c>
      <c r="M15" s="36">
        <v>13000</v>
      </c>
      <c r="N15" s="36">
        <v>3000</v>
      </c>
      <c r="O15" s="36">
        <v>34000</v>
      </c>
      <c r="P15" s="36">
        <v>12349684</v>
      </c>
      <c r="Q15" s="36">
        <v>39500</v>
      </c>
      <c r="R15" s="36">
        <v>10000</v>
      </c>
      <c r="S15" s="36">
        <v>260000</v>
      </c>
      <c r="T15" s="36">
        <v>31100</v>
      </c>
      <c r="U15" s="36">
        <v>554800</v>
      </c>
      <c r="V15" s="36">
        <v>15300</v>
      </c>
      <c r="W15" s="36"/>
      <c r="X15" s="36">
        <v>1000</v>
      </c>
      <c r="Y15" s="36"/>
      <c r="Z15" s="3"/>
      <c r="AA15" s="3"/>
      <c r="AB15" s="3"/>
      <c r="AC15" s="50">
        <v>13525608</v>
      </c>
    </row>
    <row r="16" spans="2:29" ht="12.75">
      <c r="B16" s="4" t="s">
        <v>120</v>
      </c>
      <c r="C16" s="36">
        <v>70000</v>
      </c>
      <c r="D16" s="36">
        <v>70000</v>
      </c>
      <c r="E16" s="36">
        <v>5043</v>
      </c>
      <c r="F16" s="36">
        <v>5000</v>
      </c>
      <c r="G16" s="36">
        <v>10000</v>
      </c>
      <c r="H16" s="36">
        <v>9000</v>
      </c>
      <c r="I16" s="36">
        <v>45000</v>
      </c>
      <c r="J16" s="36">
        <v>40791</v>
      </c>
      <c r="K16" s="36">
        <v>1000</v>
      </c>
      <c r="L16" s="36">
        <v>1500</v>
      </c>
      <c r="M16" s="36">
        <v>17000</v>
      </c>
      <c r="N16" s="36">
        <v>500</v>
      </c>
      <c r="O16" s="36">
        <v>57000</v>
      </c>
      <c r="P16" s="36">
        <v>10069742</v>
      </c>
      <c r="Q16" s="36">
        <v>28500</v>
      </c>
      <c r="R16" s="36">
        <v>10000</v>
      </c>
      <c r="S16" s="36">
        <v>42000</v>
      </c>
      <c r="T16" s="36">
        <v>24600</v>
      </c>
      <c r="U16" s="36">
        <v>1036000</v>
      </c>
      <c r="V16" s="36">
        <v>10747</v>
      </c>
      <c r="W16" s="36">
        <v>3500</v>
      </c>
      <c r="X16" s="36">
        <v>11000</v>
      </c>
      <c r="Y16" s="36"/>
      <c r="Z16" s="43"/>
      <c r="AA16" s="3"/>
      <c r="AB16" s="3"/>
      <c r="AC16" s="50">
        <v>11567923</v>
      </c>
    </row>
    <row r="17" spans="2:29" ht="25.5">
      <c r="B17" s="4" t="s">
        <v>671</v>
      </c>
      <c r="C17" s="36">
        <v>6000</v>
      </c>
      <c r="D17" s="36">
        <v>11000</v>
      </c>
      <c r="E17" s="36">
        <v>8000</v>
      </c>
      <c r="F17" s="13"/>
      <c r="G17" s="36">
        <v>1000</v>
      </c>
      <c r="H17" s="36">
        <v>1500</v>
      </c>
      <c r="I17" s="3"/>
      <c r="J17" s="3"/>
      <c r="K17" s="36">
        <v>1000</v>
      </c>
      <c r="L17" s="36">
        <v>500</v>
      </c>
      <c r="M17" s="36">
        <v>5000</v>
      </c>
      <c r="N17" s="36">
        <v>1000</v>
      </c>
      <c r="O17" s="36">
        <v>30000</v>
      </c>
      <c r="P17" s="36">
        <v>569985</v>
      </c>
      <c r="Q17" s="36">
        <v>19000</v>
      </c>
      <c r="R17" s="36">
        <v>2389200</v>
      </c>
      <c r="S17" s="36">
        <v>14000</v>
      </c>
      <c r="T17" s="36">
        <v>1500</v>
      </c>
      <c r="U17" s="36"/>
      <c r="V17" s="3"/>
      <c r="W17" s="3"/>
      <c r="X17" s="3"/>
      <c r="Y17" s="3"/>
      <c r="Z17" s="3"/>
      <c r="AA17" s="3"/>
      <c r="AB17" s="3"/>
      <c r="AC17" s="50">
        <v>3058685</v>
      </c>
    </row>
    <row r="18" spans="2:29" ht="12.75">
      <c r="B18" s="4" t="s">
        <v>121</v>
      </c>
      <c r="C18" s="36"/>
      <c r="D18" s="36"/>
      <c r="E18" s="36"/>
      <c r="F18" s="13"/>
      <c r="G18" s="36"/>
      <c r="H18" s="36"/>
      <c r="I18" s="3"/>
      <c r="J18" s="3"/>
      <c r="K18" s="36">
        <v>55596263</v>
      </c>
      <c r="L18" s="3"/>
      <c r="M18" s="3"/>
      <c r="N18" s="3"/>
      <c r="O18" s="3"/>
      <c r="P18" s="3"/>
      <c r="Q18" s="3"/>
      <c r="R18" s="3"/>
      <c r="S18" s="36">
        <v>3948000</v>
      </c>
      <c r="T18" s="3"/>
      <c r="U18" s="36">
        <v>130000</v>
      </c>
      <c r="V18" s="3"/>
      <c r="W18" s="3"/>
      <c r="X18" s="3"/>
      <c r="Y18" s="3"/>
      <c r="Z18" s="3"/>
      <c r="AA18" s="3"/>
      <c r="AB18" s="3"/>
      <c r="AC18" s="50">
        <v>59674263</v>
      </c>
    </row>
    <row r="19" spans="2:29" ht="25.5">
      <c r="B19" s="4" t="s">
        <v>122</v>
      </c>
      <c r="C19" s="36">
        <v>40000</v>
      </c>
      <c r="D19" s="3"/>
      <c r="E19" s="3"/>
      <c r="F19" s="3"/>
      <c r="G19" s="36">
        <v>1000</v>
      </c>
      <c r="H19" s="36">
        <v>3000</v>
      </c>
      <c r="I19" s="3"/>
      <c r="J19" s="3"/>
      <c r="K19" s="36">
        <v>126421143</v>
      </c>
      <c r="L19" s="36">
        <v>500</v>
      </c>
      <c r="M19" s="36"/>
      <c r="N19" s="36"/>
      <c r="O19" s="36">
        <v>227000</v>
      </c>
      <c r="P19" s="36">
        <v>7599806</v>
      </c>
      <c r="Q19" s="36">
        <v>84000</v>
      </c>
      <c r="R19" s="36">
        <v>35430</v>
      </c>
      <c r="S19" s="36">
        <v>25250000</v>
      </c>
      <c r="T19" s="36"/>
      <c r="U19" s="36">
        <v>70000</v>
      </c>
      <c r="V19" s="36">
        <v>5000</v>
      </c>
      <c r="W19" s="36"/>
      <c r="X19" s="36"/>
      <c r="Y19" s="36"/>
      <c r="Z19" s="3"/>
      <c r="AA19" s="3"/>
      <c r="AB19" s="3"/>
      <c r="AC19" s="50">
        <v>159736879</v>
      </c>
    </row>
    <row r="20" spans="2:29" ht="28.5" customHeight="1">
      <c r="B20" s="4" t="s">
        <v>673</v>
      </c>
      <c r="C20" s="36"/>
      <c r="D20" s="3"/>
      <c r="E20" s="3"/>
      <c r="F20" s="3"/>
      <c r="G20" s="36"/>
      <c r="H20" s="36"/>
      <c r="I20" s="3"/>
      <c r="J20" s="3"/>
      <c r="K20" s="36">
        <v>81365389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6">
        <v>8500</v>
      </c>
      <c r="W20" s="36"/>
      <c r="X20" s="36"/>
      <c r="Y20" s="36"/>
      <c r="Z20" s="36"/>
      <c r="AA20" s="3"/>
      <c r="AB20" s="3"/>
      <c r="AC20" s="50">
        <v>81373889</v>
      </c>
    </row>
    <row r="21" spans="2:29" ht="13.5" thickBot="1">
      <c r="B21" s="7" t="s">
        <v>672</v>
      </c>
      <c r="C21" s="38">
        <v>1000000</v>
      </c>
      <c r="D21" s="38">
        <v>1100000</v>
      </c>
      <c r="E21" s="38">
        <v>36200</v>
      </c>
      <c r="F21" s="38">
        <v>183000</v>
      </c>
      <c r="G21" s="38">
        <v>94000</v>
      </c>
      <c r="H21" s="38">
        <v>293000</v>
      </c>
      <c r="I21" s="38">
        <v>200000</v>
      </c>
      <c r="J21" s="38">
        <v>536000</v>
      </c>
      <c r="K21" s="38">
        <v>325618720</v>
      </c>
      <c r="L21" s="38">
        <v>62000</v>
      </c>
      <c r="M21" s="38">
        <v>123000</v>
      </c>
      <c r="N21" s="48">
        <v>52000</v>
      </c>
      <c r="O21" s="38">
        <v>490000</v>
      </c>
      <c r="P21" s="38">
        <v>75998056</v>
      </c>
      <c r="Q21" s="38">
        <v>247000</v>
      </c>
      <c r="R21" s="38">
        <v>6931000</v>
      </c>
      <c r="S21" s="38">
        <v>34600000</v>
      </c>
      <c r="T21" s="38">
        <v>5118800</v>
      </c>
      <c r="U21" s="38">
        <v>2019500</v>
      </c>
      <c r="V21" s="38">
        <v>222000</v>
      </c>
      <c r="W21" s="38">
        <v>106000</v>
      </c>
      <c r="X21" s="38">
        <v>216200</v>
      </c>
      <c r="Y21" s="38"/>
      <c r="Z21" s="51"/>
      <c r="AA21" s="51"/>
      <c r="AB21" s="38">
        <v>713600000</v>
      </c>
      <c r="AC21" s="28">
        <v>1168846476</v>
      </c>
    </row>
    <row r="22" spans="2:29" ht="13.5" thickBot="1">
      <c r="B22" s="322" t="s">
        <v>109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4"/>
    </row>
    <row r="23" spans="2:29" ht="12.75">
      <c r="B23" s="19" t="s">
        <v>123</v>
      </c>
      <c r="C23" s="111"/>
      <c r="D23" s="37">
        <v>12000</v>
      </c>
      <c r="E23" s="37">
        <v>4000</v>
      </c>
      <c r="F23" s="123">
        <v>24000</v>
      </c>
      <c r="G23" s="37">
        <v>1000</v>
      </c>
      <c r="H23" s="37"/>
      <c r="I23" s="37">
        <v>7500</v>
      </c>
      <c r="J23" s="37">
        <v>4641</v>
      </c>
      <c r="K23" s="37">
        <v>110759178</v>
      </c>
      <c r="L23" s="37">
        <v>500</v>
      </c>
      <c r="M23" s="37">
        <v>2000</v>
      </c>
      <c r="N23" s="37">
        <v>2000</v>
      </c>
      <c r="O23" s="37">
        <v>4000</v>
      </c>
      <c r="P23" s="37">
        <v>949976</v>
      </c>
      <c r="Q23" s="37"/>
      <c r="R23" s="37"/>
      <c r="S23" s="37">
        <v>4396925</v>
      </c>
      <c r="T23" s="37">
        <v>10431800</v>
      </c>
      <c r="U23" s="37">
        <v>2700000</v>
      </c>
      <c r="V23" s="37">
        <v>5000</v>
      </c>
      <c r="W23" s="37">
        <v>9000</v>
      </c>
      <c r="X23" s="37">
        <v>6000</v>
      </c>
      <c r="Y23" s="37"/>
      <c r="Z23" s="57"/>
      <c r="AA23" s="57"/>
      <c r="AB23" s="57"/>
      <c r="AC23" s="186">
        <v>129319520</v>
      </c>
    </row>
    <row r="24" spans="2:29" ht="12.75">
      <c r="B24" s="4" t="s">
        <v>124</v>
      </c>
      <c r="C24" s="43"/>
      <c r="D24" s="36">
        <v>5000</v>
      </c>
      <c r="E24" s="3"/>
      <c r="F24" s="13"/>
      <c r="G24" s="36">
        <v>50000</v>
      </c>
      <c r="H24" s="36"/>
      <c r="I24" s="3"/>
      <c r="J24" s="36">
        <v>30800</v>
      </c>
      <c r="K24" s="36"/>
      <c r="L24" s="36"/>
      <c r="M24" s="36"/>
      <c r="N24" s="36">
        <v>15000</v>
      </c>
      <c r="O24" s="36"/>
      <c r="P24" s="36"/>
      <c r="Q24" s="36"/>
      <c r="R24" s="36"/>
      <c r="S24" s="36"/>
      <c r="T24" s="36"/>
      <c r="U24" s="36"/>
      <c r="V24" s="36"/>
      <c r="W24" s="36"/>
      <c r="X24" s="36">
        <v>25000</v>
      </c>
      <c r="Y24" s="36"/>
      <c r="Z24" s="3"/>
      <c r="AA24" s="3"/>
      <c r="AB24" s="3"/>
      <c r="AC24" s="50">
        <v>125800</v>
      </c>
    </row>
    <row r="25" spans="2:29" ht="25.5">
      <c r="B25" s="4" t="s">
        <v>125</v>
      </c>
      <c r="C25" s="43"/>
      <c r="D25" s="36">
        <v>1818100</v>
      </c>
      <c r="E25" s="3"/>
      <c r="F25" s="36">
        <v>490000</v>
      </c>
      <c r="G25" s="36"/>
      <c r="H25" s="36"/>
      <c r="I25" s="36">
        <v>2000</v>
      </c>
      <c r="J25" s="3"/>
      <c r="K25" s="36">
        <v>10424299</v>
      </c>
      <c r="L25" s="3"/>
      <c r="M25" s="3"/>
      <c r="N25" s="3"/>
      <c r="O25" s="3"/>
      <c r="P25" s="3"/>
      <c r="Q25" s="36">
        <v>150000</v>
      </c>
      <c r="R25" s="36">
        <v>5750000</v>
      </c>
      <c r="S25" s="36">
        <v>200000</v>
      </c>
      <c r="T25" s="36">
        <v>1800000</v>
      </c>
      <c r="U25" s="36">
        <v>99000</v>
      </c>
      <c r="V25" s="36">
        <v>1250000</v>
      </c>
      <c r="W25" s="36"/>
      <c r="X25" s="36"/>
      <c r="Y25" s="36"/>
      <c r="Z25" s="3"/>
      <c r="AA25" s="3"/>
      <c r="AB25" s="3"/>
      <c r="AC25" s="50">
        <v>21983399</v>
      </c>
    </row>
    <row r="26" spans="2:29" ht="38.25">
      <c r="B26" s="4" t="s">
        <v>219</v>
      </c>
      <c r="C26" s="36">
        <v>286100</v>
      </c>
      <c r="D26" s="36">
        <v>435900</v>
      </c>
      <c r="E26" s="36">
        <v>532000</v>
      </c>
      <c r="F26" s="36">
        <v>369000</v>
      </c>
      <c r="G26" s="36">
        <v>396000</v>
      </c>
      <c r="H26" s="36">
        <v>239500</v>
      </c>
      <c r="I26" s="36">
        <v>596500</v>
      </c>
      <c r="J26" s="36">
        <v>658862</v>
      </c>
      <c r="K26" s="36">
        <v>153200</v>
      </c>
      <c r="L26" s="36">
        <v>144400</v>
      </c>
      <c r="M26" s="36">
        <v>190400</v>
      </c>
      <c r="N26" s="36">
        <v>158200</v>
      </c>
      <c r="O26" s="36">
        <v>246300</v>
      </c>
      <c r="P26" s="36">
        <v>20186984</v>
      </c>
      <c r="Q26" s="36">
        <v>453737</v>
      </c>
      <c r="R26" s="36">
        <v>614300</v>
      </c>
      <c r="S26" s="36">
        <v>22976500</v>
      </c>
      <c r="T26" s="36">
        <v>12409200</v>
      </c>
      <c r="U26" s="36">
        <v>887400</v>
      </c>
      <c r="V26" s="36">
        <v>100809</v>
      </c>
      <c r="W26" s="36">
        <v>214526</v>
      </c>
      <c r="X26" s="36">
        <v>242550</v>
      </c>
      <c r="Y26" s="36"/>
      <c r="Z26" s="43"/>
      <c r="AA26" s="3"/>
      <c r="AB26" s="3"/>
      <c r="AC26" s="50">
        <v>62492368</v>
      </c>
    </row>
    <row r="27" spans="2:29" ht="12.75" customHeight="1">
      <c r="B27" s="4" t="s">
        <v>128</v>
      </c>
      <c r="C27" s="3"/>
      <c r="D27" s="36">
        <v>40000000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50">
        <v>40000000</v>
      </c>
    </row>
    <row r="28" spans="2:29" ht="12.75">
      <c r="B28" s="4" t="s">
        <v>126</v>
      </c>
      <c r="C28" s="36">
        <v>170000</v>
      </c>
      <c r="D28" s="36">
        <v>10000</v>
      </c>
      <c r="E28" s="3"/>
      <c r="F28" s="36">
        <v>50000</v>
      </c>
      <c r="G28" s="36">
        <v>3000</v>
      </c>
      <c r="H28" s="36">
        <v>3000</v>
      </c>
      <c r="I28" s="36">
        <v>6000</v>
      </c>
      <c r="J28" s="36">
        <v>31544</v>
      </c>
      <c r="K28" s="36"/>
      <c r="L28" s="36">
        <v>2000</v>
      </c>
      <c r="M28" s="36">
        <v>6000</v>
      </c>
      <c r="N28" s="3"/>
      <c r="O28" s="36">
        <v>14000</v>
      </c>
      <c r="P28" s="36">
        <v>17099563</v>
      </c>
      <c r="Q28" s="36">
        <v>56063</v>
      </c>
      <c r="R28" s="36">
        <v>808500</v>
      </c>
      <c r="S28" s="36">
        <v>33928075</v>
      </c>
      <c r="T28" s="36">
        <v>5525400</v>
      </c>
      <c r="U28" s="36">
        <v>12441000</v>
      </c>
      <c r="V28" s="3"/>
      <c r="W28" s="36">
        <v>3100</v>
      </c>
      <c r="X28" s="36">
        <v>5000</v>
      </c>
      <c r="Y28" s="36"/>
      <c r="Z28" s="3"/>
      <c r="AA28" s="3"/>
      <c r="AB28" s="3"/>
      <c r="AC28" s="50">
        <v>70162245</v>
      </c>
    </row>
    <row r="29" spans="2:29" ht="25.5">
      <c r="B29" s="4" t="s">
        <v>127</v>
      </c>
      <c r="C29" s="36"/>
      <c r="D29" s="36">
        <v>3960900</v>
      </c>
      <c r="E29" s="3"/>
      <c r="F29" s="36">
        <v>50000</v>
      </c>
      <c r="G29" s="3"/>
      <c r="H29" s="3"/>
      <c r="I29" s="36">
        <v>300000</v>
      </c>
      <c r="J29" s="36">
        <v>10644</v>
      </c>
      <c r="K29" s="36">
        <v>10000</v>
      </c>
      <c r="L29" s="36"/>
      <c r="M29" s="36"/>
      <c r="N29" s="36">
        <v>230000</v>
      </c>
      <c r="O29" s="3"/>
      <c r="P29" s="3"/>
      <c r="Q29" s="36">
        <v>18000</v>
      </c>
      <c r="R29" s="36">
        <v>509500</v>
      </c>
      <c r="S29" s="36">
        <v>430000</v>
      </c>
      <c r="T29" s="3"/>
      <c r="U29" s="36">
        <v>126000</v>
      </c>
      <c r="V29" s="3"/>
      <c r="W29" s="3"/>
      <c r="X29" s="3"/>
      <c r="Y29" s="3"/>
      <c r="Z29" s="36"/>
      <c r="AA29" s="3"/>
      <c r="AB29" s="3"/>
      <c r="AC29" s="50">
        <v>5645044</v>
      </c>
    </row>
    <row r="30" spans="2:29" ht="12.75">
      <c r="B30" s="4" t="s">
        <v>129</v>
      </c>
      <c r="C30" s="36">
        <v>1195000</v>
      </c>
      <c r="D30" s="36">
        <v>1330000</v>
      </c>
      <c r="E30" s="36">
        <v>496000</v>
      </c>
      <c r="F30" s="36">
        <v>1260000</v>
      </c>
      <c r="G30" s="36">
        <v>1563000</v>
      </c>
      <c r="H30" s="36">
        <v>401000</v>
      </c>
      <c r="I30" s="36">
        <v>1471000</v>
      </c>
      <c r="J30" s="36">
        <v>1914609</v>
      </c>
      <c r="K30" s="36">
        <v>1453820303</v>
      </c>
      <c r="L30" s="36">
        <v>579500</v>
      </c>
      <c r="M30" s="36">
        <v>186000</v>
      </c>
      <c r="N30" s="36">
        <v>325000</v>
      </c>
      <c r="O30" s="36">
        <v>333000</v>
      </c>
      <c r="P30" s="36">
        <v>81222922</v>
      </c>
      <c r="Q30" s="36">
        <v>120000</v>
      </c>
      <c r="R30" s="36">
        <v>192000</v>
      </c>
      <c r="S30" s="36">
        <v>8585000</v>
      </c>
      <c r="T30" s="3"/>
      <c r="U30" s="36">
        <v>370000</v>
      </c>
      <c r="V30" s="36"/>
      <c r="W30" s="36"/>
      <c r="X30" s="3"/>
      <c r="Y30" s="3"/>
      <c r="Z30" s="3"/>
      <c r="AA30" s="3"/>
      <c r="AB30" s="3"/>
      <c r="AC30" s="50">
        <v>1555364334</v>
      </c>
    </row>
    <row r="31" spans="2:29" ht="25.5">
      <c r="B31" s="4" t="s">
        <v>797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>
        <v>10000000</v>
      </c>
      <c r="S31" s="3"/>
      <c r="T31" s="36">
        <v>93600</v>
      </c>
      <c r="U31" s="3"/>
      <c r="V31" s="36">
        <v>177291</v>
      </c>
      <c r="W31" s="36">
        <v>98574</v>
      </c>
      <c r="X31" s="36">
        <v>872250</v>
      </c>
      <c r="Y31" s="36"/>
      <c r="Z31" s="3"/>
      <c r="AA31" s="3"/>
      <c r="AB31" s="3"/>
      <c r="AC31" s="50">
        <v>11241715</v>
      </c>
    </row>
    <row r="32" spans="2:29" ht="13.5" thickBot="1">
      <c r="B32" s="7" t="s">
        <v>313</v>
      </c>
      <c r="C32" s="38">
        <v>1651100</v>
      </c>
      <c r="D32" s="38">
        <v>47571900</v>
      </c>
      <c r="E32" s="38">
        <v>1032000</v>
      </c>
      <c r="F32" s="38">
        <v>2243000</v>
      </c>
      <c r="G32" s="38">
        <v>2013000</v>
      </c>
      <c r="H32" s="38">
        <v>643500</v>
      </c>
      <c r="I32" s="38">
        <v>2383000</v>
      </c>
      <c r="J32" s="38">
        <v>2651100</v>
      </c>
      <c r="K32" s="38">
        <v>1575166980</v>
      </c>
      <c r="L32" s="38">
        <v>726400</v>
      </c>
      <c r="M32" s="38">
        <v>384400</v>
      </c>
      <c r="N32" s="48">
        <v>730200</v>
      </c>
      <c r="O32" s="38">
        <v>597300</v>
      </c>
      <c r="P32" s="38">
        <v>119459445</v>
      </c>
      <c r="Q32" s="38">
        <v>797800</v>
      </c>
      <c r="R32" s="38">
        <v>17874300</v>
      </c>
      <c r="S32" s="38">
        <v>70516500</v>
      </c>
      <c r="T32" s="38">
        <v>30260000</v>
      </c>
      <c r="U32" s="38">
        <v>16623400</v>
      </c>
      <c r="V32" s="38">
        <v>1533100</v>
      </c>
      <c r="W32" s="119">
        <v>325200</v>
      </c>
      <c r="X32" s="38">
        <v>1150800</v>
      </c>
      <c r="Y32" s="38"/>
      <c r="Z32" s="51"/>
      <c r="AA32" s="51"/>
      <c r="AB32" s="51"/>
      <c r="AC32" s="28">
        <v>1896334425</v>
      </c>
    </row>
    <row r="33" spans="2:29" ht="13.5" thickBot="1">
      <c r="B33" s="322" t="s">
        <v>110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4"/>
    </row>
    <row r="34" spans="2:29" ht="12.75">
      <c r="B34" s="19" t="s">
        <v>131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37">
        <v>8000000</v>
      </c>
      <c r="T34" s="37">
        <v>1000000</v>
      </c>
      <c r="U34" s="37"/>
      <c r="V34" s="37"/>
      <c r="W34" s="37"/>
      <c r="X34" s="37"/>
      <c r="Y34" s="37"/>
      <c r="Z34" s="57"/>
      <c r="AA34" s="57"/>
      <c r="AB34" s="57"/>
      <c r="AC34" s="186">
        <v>9000000</v>
      </c>
    </row>
    <row r="35" spans="2:29" ht="25.5">
      <c r="B35" s="4" t="s">
        <v>687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6"/>
      <c r="T35" s="36">
        <v>11000000</v>
      </c>
      <c r="U35" s="36"/>
      <c r="V35" s="36"/>
      <c r="W35" s="36"/>
      <c r="X35" s="36"/>
      <c r="Y35" s="36"/>
      <c r="Z35" s="3"/>
      <c r="AA35" s="3"/>
      <c r="AB35" s="3"/>
      <c r="AC35" s="50">
        <v>11000000</v>
      </c>
    </row>
    <row r="36" spans="2:29" ht="13.5" thickBot="1">
      <c r="B36" s="121" t="s">
        <v>314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38">
        <v>8000000</v>
      </c>
      <c r="T36" s="38">
        <v>12000000</v>
      </c>
      <c r="U36" s="38"/>
      <c r="V36" s="38"/>
      <c r="W36" s="38"/>
      <c r="X36" s="38"/>
      <c r="Y36" s="38"/>
      <c r="Z36" s="51"/>
      <c r="AA36" s="51"/>
      <c r="AB36" s="51"/>
      <c r="AC36" s="28">
        <v>20000000</v>
      </c>
    </row>
    <row r="37" spans="2:29" ht="13.5" thickBot="1">
      <c r="B37" s="322" t="s">
        <v>861</v>
      </c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4"/>
    </row>
    <row r="38" spans="2:29" ht="12.75">
      <c r="B38" s="19" t="s">
        <v>10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37">
        <v>16862500</v>
      </c>
      <c r="V38" s="99"/>
      <c r="W38" s="99"/>
      <c r="X38" s="99"/>
      <c r="Y38" s="99"/>
      <c r="Z38" s="57"/>
      <c r="AA38" s="57"/>
      <c r="AB38" s="57"/>
      <c r="AC38" s="186">
        <v>16862500</v>
      </c>
    </row>
    <row r="39" spans="2:29" ht="13.5" thickBot="1">
      <c r="B39" s="7" t="s">
        <v>316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38">
        <v>16862500</v>
      </c>
      <c r="V39" s="51"/>
      <c r="W39" s="51"/>
      <c r="X39" s="51"/>
      <c r="Y39" s="51"/>
      <c r="Z39" s="51"/>
      <c r="AA39" s="51"/>
      <c r="AB39" s="51"/>
      <c r="AC39" s="28">
        <v>16862500</v>
      </c>
    </row>
    <row r="40" spans="2:29" ht="13.5" thickBot="1">
      <c r="B40" s="322" t="s">
        <v>790</v>
      </c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4"/>
    </row>
    <row r="41" spans="2:29" ht="38.25">
      <c r="B41" s="19" t="s">
        <v>497</v>
      </c>
      <c r="C41" s="57"/>
      <c r="D41" s="57"/>
      <c r="E41" s="57"/>
      <c r="F41" s="57"/>
      <c r="G41" s="57"/>
      <c r="H41" s="57"/>
      <c r="I41" s="37">
        <v>15000000</v>
      </c>
      <c r="J41" s="37"/>
      <c r="K41" s="37"/>
      <c r="L41" s="37"/>
      <c r="M41" s="37"/>
      <c r="N41" s="37"/>
      <c r="O41" s="37"/>
      <c r="P41" s="37"/>
      <c r="Q41" s="37"/>
      <c r="R41" s="37">
        <v>2212000</v>
      </c>
      <c r="S41" s="37"/>
      <c r="T41" s="37"/>
      <c r="U41" s="37"/>
      <c r="V41" s="37"/>
      <c r="W41" s="37"/>
      <c r="X41" s="37"/>
      <c r="Y41" s="37"/>
      <c r="Z41" s="57"/>
      <c r="AA41" s="57"/>
      <c r="AB41" s="57"/>
      <c r="AC41" s="186">
        <v>17212000</v>
      </c>
    </row>
    <row r="42" spans="2:29" ht="13.5" thickBot="1">
      <c r="B42" s="121" t="s">
        <v>315</v>
      </c>
      <c r="C42" s="51"/>
      <c r="D42" s="51"/>
      <c r="E42" s="51"/>
      <c r="F42" s="51"/>
      <c r="G42" s="51"/>
      <c r="H42" s="51"/>
      <c r="I42" s="38">
        <v>15000000</v>
      </c>
      <c r="J42" s="38"/>
      <c r="K42" s="38"/>
      <c r="L42" s="38"/>
      <c r="M42" s="38"/>
      <c r="N42" s="38"/>
      <c r="O42" s="38"/>
      <c r="P42" s="38"/>
      <c r="Q42" s="38"/>
      <c r="R42" s="38">
        <v>2212000</v>
      </c>
      <c r="S42" s="38"/>
      <c r="T42" s="38"/>
      <c r="U42" s="38"/>
      <c r="V42" s="38"/>
      <c r="W42" s="38"/>
      <c r="X42" s="38"/>
      <c r="Y42" s="38"/>
      <c r="Z42" s="51"/>
      <c r="AA42" s="51"/>
      <c r="AB42" s="51"/>
      <c r="AC42" s="28">
        <v>17212000</v>
      </c>
    </row>
    <row r="43" spans="2:29" ht="13.5" thickBot="1">
      <c r="B43" s="322" t="s">
        <v>421</v>
      </c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4"/>
    </row>
    <row r="44" spans="2:29" ht="12.75">
      <c r="B44" s="19" t="s">
        <v>299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37">
        <v>11008600</v>
      </c>
      <c r="Z44" s="37">
        <v>1942242500</v>
      </c>
      <c r="AA44" s="37">
        <v>944517000</v>
      </c>
      <c r="AB44" s="37">
        <v>526776500</v>
      </c>
      <c r="AC44" s="186">
        <v>3424544600</v>
      </c>
    </row>
    <row r="45" spans="2:29" ht="12.75">
      <c r="B45" s="270" t="s">
        <v>357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3">
        <v>11008600</v>
      </c>
      <c r="Z45" s="33">
        <v>1942242500</v>
      </c>
      <c r="AA45" s="33">
        <v>944517000</v>
      </c>
      <c r="AB45" s="33">
        <v>526776500</v>
      </c>
      <c r="AC45" s="50">
        <v>3424544600</v>
      </c>
    </row>
    <row r="46" spans="2:29" ht="13.5" thickBot="1">
      <c r="B46" s="26" t="s">
        <v>356</v>
      </c>
      <c r="C46" s="48">
        <v>38167389</v>
      </c>
      <c r="D46" s="48">
        <v>73887926</v>
      </c>
      <c r="E46" s="48">
        <v>38517647</v>
      </c>
      <c r="F46" s="48">
        <v>37821490</v>
      </c>
      <c r="G46" s="48">
        <v>46769911</v>
      </c>
      <c r="H46" s="48">
        <v>24286075</v>
      </c>
      <c r="I46" s="48">
        <v>57126575</v>
      </c>
      <c r="J46" s="48">
        <v>44821500</v>
      </c>
      <c r="K46" s="48">
        <v>1924286691</v>
      </c>
      <c r="L46" s="48">
        <v>14670856</v>
      </c>
      <c r="M46" s="48">
        <v>14216243</v>
      </c>
      <c r="N46" s="48">
        <v>14891896</v>
      </c>
      <c r="O46" s="48">
        <v>17969116</v>
      </c>
      <c r="P46" s="48">
        <v>213664945</v>
      </c>
      <c r="Q46" s="48">
        <v>35152455</v>
      </c>
      <c r="R46" s="48">
        <v>3861831506</v>
      </c>
      <c r="S46" s="48">
        <v>140328979</v>
      </c>
      <c r="T46" s="48">
        <v>80287015</v>
      </c>
      <c r="U46" s="48">
        <v>48836226</v>
      </c>
      <c r="V46" s="48">
        <v>11168457</v>
      </c>
      <c r="W46" s="48">
        <v>23763059</v>
      </c>
      <c r="X46" s="48">
        <v>25098673</v>
      </c>
      <c r="Y46" s="48">
        <v>78312971</v>
      </c>
      <c r="Z46" s="48">
        <v>4721594417</v>
      </c>
      <c r="AA46" s="48">
        <v>1153966211</v>
      </c>
      <c r="AB46" s="48">
        <v>2423244425</v>
      </c>
      <c r="AC46" s="301">
        <v>15164682654</v>
      </c>
    </row>
    <row r="47" spans="2:29" ht="12.75">
      <c r="B47" s="342" t="s">
        <v>475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</row>
    <row r="54" ht="12.75">
      <c r="Z54" t="s">
        <v>140</v>
      </c>
    </row>
  </sheetData>
  <mergeCells count="9">
    <mergeCell ref="B2:AC2"/>
    <mergeCell ref="B47:AC47"/>
    <mergeCell ref="B4:AC4"/>
    <mergeCell ref="B12:AC12"/>
    <mergeCell ref="B22:AC22"/>
    <mergeCell ref="B33:AC33"/>
    <mergeCell ref="B37:AC37"/>
    <mergeCell ref="B40:AC40"/>
    <mergeCell ref="B43:AC43"/>
  </mergeCells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58"/>
  <dimension ref="B1:F59"/>
  <sheetViews>
    <sheetView workbookViewId="0" topLeftCell="B1">
      <selection activeCell="G14" sqref="G14"/>
    </sheetView>
  </sheetViews>
  <sheetFormatPr defaultColWidth="11.421875" defaultRowHeight="12.75"/>
  <cols>
    <col min="1" max="1" width="3.140625" style="0" customWidth="1"/>
    <col min="2" max="2" width="46.00390625" style="0" customWidth="1"/>
    <col min="3" max="3" width="19.8515625" style="0" bestFit="1" customWidth="1"/>
    <col min="4" max="4" width="19.140625" style="0" bestFit="1" customWidth="1"/>
    <col min="5" max="5" width="21.8515625" style="0" bestFit="1" customWidth="1"/>
  </cols>
  <sheetData>
    <row r="1" ht="13.5" thickBot="1">
      <c r="C1" t="s">
        <v>140</v>
      </c>
    </row>
    <row r="2" spans="2:5" ht="28.5" customHeight="1" thickBot="1">
      <c r="B2" s="311" t="s">
        <v>93</v>
      </c>
      <c r="C2" s="312"/>
      <c r="D2" s="312"/>
      <c r="E2" s="313"/>
    </row>
    <row r="3" spans="2:5" ht="39" thickBot="1">
      <c r="B3" s="108" t="s">
        <v>912</v>
      </c>
      <c r="C3" s="250" t="s">
        <v>670</v>
      </c>
      <c r="D3" s="107" t="s">
        <v>660</v>
      </c>
      <c r="E3" s="49" t="s">
        <v>92</v>
      </c>
    </row>
    <row r="4" spans="2:5" ht="13.5" thickBot="1">
      <c r="B4" s="318" t="s">
        <v>583</v>
      </c>
      <c r="C4" s="319"/>
      <c r="D4" s="319"/>
      <c r="E4" s="320"/>
    </row>
    <row r="5" spans="2:5" ht="12" customHeight="1">
      <c r="B5" s="19" t="s">
        <v>111</v>
      </c>
      <c r="C5" s="39">
        <v>8147651</v>
      </c>
      <c r="D5" s="39">
        <v>2569916</v>
      </c>
      <c r="E5" s="186">
        <v>10717567</v>
      </c>
    </row>
    <row r="6" spans="2:5" ht="12.75">
      <c r="B6" s="4" t="s">
        <v>112</v>
      </c>
      <c r="C6" s="32">
        <v>140675</v>
      </c>
      <c r="D6" s="3"/>
      <c r="E6" s="50">
        <v>140675</v>
      </c>
    </row>
    <row r="7" spans="2:5" ht="12.75">
      <c r="B7" s="4" t="s">
        <v>113</v>
      </c>
      <c r="C7" s="32">
        <v>1173736</v>
      </c>
      <c r="D7" s="32">
        <v>402547</v>
      </c>
      <c r="E7" s="50">
        <v>1576283</v>
      </c>
    </row>
    <row r="8" spans="2:6" ht="25.5">
      <c r="B8" s="4" t="s">
        <v>114</v>
      </c>
      <c r="C8" s="32">
        <v>7086248</v>
      </c>
      <c r="D8" s="32">
        <v>2083844</v>
      </c>
      <c r="E8" s="50">
        <v>9170092</v>
      </c>
      <c r="F8" t="s">
        <v>140</v>
      </c>
    </row>
    <row r="9" spans="2:5" ht="13.5" customHeight="1">
      <c r="B9" s="4" t="s">
        <v>115</v>
      </c>
      <c r="C9" s="32">
        <v>40404848</v>
      </c>
      <c r="D9" s="32">
        <v>10631611</v>
      </c>
      <c r="E9" s="50">
        <v>51036459</v>
      </c>
    </row>
    <row r="10" spans="2:5" ht="12.75">
      <c r="B10" s="4" t="s">
        <v>359</v>
      </c>
      <c r="C10" s="32"/>
      <c r="D10" s="32">
        <v>216300</v>
      </c>
      <c r="E10" s="50">
        <v>216300</v>
      </c>
    </row>
    <row r="11" spans="2:5" ht="13.5" thickBot="1">
      <c r="B11" s="7" t="s">
        <v>911</v>
      </c>
      <c r="C11" s="48">
        <v>56953158</v>
      </c>
      <c r="D11" s="55">
        <v>15904218</v>
      </c>
      <c r="E11" s="28">
        <v>72857376</v>
      </c>
    </row>
    <row r="12" spans="2:5" ht="13.5" thickBot="1">
      <c r="B12" s="322" t="s">
        <v>584</v>
      </c>
      <c r="C12" s="323"/>
      <c r="D12" s="323"/>
      <c r="E12" s="324"/>
    </row>
    <row r="13" spans="2:5" ht="13.5" customHeight="1">
      <c r="B13" s="19" t="s">
        <v>117</v>
      </c>
      <c r="C13" s="39">
        <v>1695195</v>
      </c>
      <c r="D13" s="39">
        <v>89221</v>
      </c>
      <c r="E13" s="186">
        <v>1784416</v>
      </c>
    </row>
    <row r="14" spans="2:5" ht="12.75">
      <c r="B14" s="4" t="s">
        <v>118</v>
      </c>
      <c r="C14" s="32">
        <v>578092</v>
      </c>
      <c r="D14" s="32">
        <v>30426</v>
      </c>
      <c r="E14" s="50">
        <v>608518</v>
      </c>
    </row>
    <row r="15" spans="2:5" ht="12.75">
      <c r="B15" s="4" t="s">
        <v>119</v>
      </c>
      <c r="C15" s="32">
        <v>149281</v>
      </c>
      <c r="D15" s="32">
        <v>7857</v>
      </c>
      <c r="E15" s="50">
        <v>157138</v>
      </c>
    </row>
    <row r="16" spans="2:5" ht="12.75">
      <c r="B16" s="4" t="s">
        <v>120</v>
      </c>
      <c r="C16" s="32">
        <v>804115</v>
      </c>
      <c r="D16" s="32">
        <v>42322</v>
      </c>
      <c r="E16" s="50">
        <v>846437</v>
      </c>
    </row>
    <row r="17" spans="2:5" ht="25.5">
      <c r="B17" s="4" t="s">
        <v>671</v>
      </c>
      <c r="C17" s="32">
        <v>70016</v>
      </c>
      <c r="D17" s="32">
        <v>3685</v>
      </c>
      <c r="E17" s="50">
        <v>73701</v>
      </c>
    </row>
    <row r="18" spans="2:5" ht="12.75">
      <c r="B18" s="4" t="s">
        <v>121</v>
      </c>
      <c r="C18" s="32">
        <v>1140000</v>
      </c>
      <c r="D18" s="32">
        <v>60000</v>
      </c>
      <c r="E18" s="50">
        <v>1200000</v>
      </c>
    </row>
    <row r="19" spans="2:5" ht="25.5">
      <c r="B19" s="4" t="s">
        <v>122</v>
      </c>
      <c r="C19" s="32">
        <v>675346</v>
      </c>
      <c r="D19" s="32">
        <v>35544</v>
      </c>
      <c r="E19" s="50">
        <v>710890</v>
      </c>
    </row>
    <row r="20" spans="2:5" ht="13.5" thickBot="1">
      <c r="B20" s="7" t="s">
        <v>672</v>
      </c>
      <c r="C20" s="48">
        <v>5112045</v>
      </c>
      <c r="D20" s="55">
        <v>269055</v>
      </c>
      <c r="E20" s="28">
        <v>5381100</v>
      </c>
    </row>
    <row r="21" spans="2:5" ht="13.5" thickBot="1">
      <c r="B21" s="322" t="s">
        <v>109</v>
      </c>
      <c r="C21" s="323"/>
      <c r="D21" s="323"/>
      <c r="E21" s="324"/>
    </row>
    <row r="22" spans="2:5" ht="12.75">
      <c r="B22" s="19" t="s">
        <v>123</v>
      </c>
      <c r="C22" s="39">
        <v>1055070</v>
      </c>
      <c r="D22" s="39">
        <v>55530</v>
      </c>
      <c r="E22" s="186">
        <v>1110600</v>
      </c>
    </row>
    <row r="23" spans="2:5" ht="12.75">
      <c r="B23" s="4" t="s">
        <v>124</v>
      </c>
      <c r="C23" s="32">
        <v>380000</v>
      </c>
      <c r="D23" s="32">
        <v>20000</v>
      </c>
      <c r="E23" s="50">
        <v>400000</v>
      </c>
    </row>
    <row r="24" spans="2:5" ht="25.5">
      <c r="B24" s="4" t="s">
        <v>125</v>
      </c>
      <c r="C24" s="32">
        <v>380000</v>
      </c>
      <c r="D24" s="32">
        <v>20000</v>
      </c>
      <c r="E24" s="50">
        <v>400000</v>
      </c>
    </row>
    <row r="25" spans="2:5" ht="38.25">
      <c r="B25" s="4" t="s">
        <v>219</v>
      </c>
      <c r="C25" s="32">
        <v>8844500</v>
      </c>
      <c r="D25" s="32">
        <v>465500</v>
      </c>
      <c r="E25" s="50">
        <v>9310000</v>
      </c>
    </row>
    <row r="26" spans="2:5" ht="12.75">
      <c r="B26" s="4" t="s">
        <v>126</v>
      </c>
      <c r="C26" s="32">
        <v>3366135</v>
      </c>
      <c r="D26" s="32">
        <v>177165</v>
      </c>
      <c r="E26" s="50">
        <v>3543300</v>
      </c>
    </row>
    <row r="27" spans="2:5" ht="25.5">
      <c r="B27" s="4" t="s">
        <v>127</v>
      </c>
      <c r="C27" s="32">
        <v>367650</v>
      </c>
      <c r="D27" s="32">
        <v>19350</v>
      </c>
      <c r="E27" s="50">
        <v>387000</v>
      </c>
    </row>
    <row r="28" spans="2:5" ht="12.75">
      <c r="B28" s="4" t="s">
        <v>129</v>
      </c>
      <c r="C28" s="32">
        <v>653600</v>
      </c>
      <c r="D28" s="32">
        <v>34400</v>
      </c>
      <c r="E28" s="50">
        <v>688000</v>
      </c>
    </row>
    <row r="29" spans="2:5" ht="13.5" thickBot="1">
      <c r="B29" s="7" t="s">
        <v>313</v>
      </c>
      <c r="C29" s="48">
        <v>15046955</v>
      </c>
      <c r="D29" s="48">
        <v>791945</v>
      </c>
      <c r="E29" s="28">
        <v>15838900</v>
      </c>
    </row>
    <row r="30" spans="2:5" ht="13.5" thickBot="1">
      <c r="B30" s="322" t="s">
        <v>110</v>
      </c>
      <c r="C30" s="323"/>
      <c r="D30" s="323"/>
      <c r="E30" s="324"/>
    </row>
    <row r="31" spans="2:5" ht="12.75">
      <c r="B31" s="19" t="s">
        <v>131</v>
      </c>
      <c r="C31" s="72">
        <v>1160000</v>
      </c>
      <c r="D31" s="57"/>
      <c r="E31" s="186">
        <v>1160000</v>
      </c>
    </row>
    <row r="32" spans="2:5" ht="25.5">
      <c r="B32" s="4" t="s">
        <v>132</v>
      </c>
      <c r="C32" s="71">
        <v>715000</v>
      </c>
      <c r="D32" s="3"/>
      <c r="E32" s="50">
        <v>715000</v>
      </c>
    </row>
    <row r="33" spans="2:5" ht="13.5" thickBot="1">
      <c r="B33" s="222" t="s">
        <v>133</v>
      </c>
      <c r="C33" s="216">
        <v>1605000</v>
      </c>
      <c r="D33" s="51"/>
      <c r="E33" s="28">
        <v>1605000</v>
      </c>
    </row>
    <row r="34" spans="2:5" ht="13.5" thickBot="1">
      <c r="B34" s="196" t="s">
        <v>314</v>
      </c>
      <c r="C34" s="191">
        <v>3480000</v>
      </c>
      <c r="D34" s="204"/>
      <c r="E34" s="198">
        <v>3480000</v>
      </c>
    </row>
    <row r="35" spans="2:5" ht="13.5" thickBot="1">
      <c r="B35" s="202" t="s">
        <v>356</v>
      </c>
      <c r="C35" s="271">
        <v>80592158</v>
      </c>
      <c r="D35" s="271">
        <v>16965218</v>
      </c>
      <c r="E35" s="304">
        <v>97557376</v>
      </c>
    </row>
    <row r="36" spans="2:5" ht="23.25" customHeight="1">
      <c r="B36" s="321" t="s">
        <v>475</v>
      </c>
      <c r="C36" s="321"/>
      <c r="D36" s="321"/>
      <c r="E36" s="321"/>
    </row>
    <row r="48" ht="12.75">
      <c r="C48" t="s">
        <v>140</v>
      </c>
    </row>
    <row r="59" ht="13.5" thickBot="1">
      <c r="B59" s="7" t="s">
        <v>135</v>
      </c>
    </row>
  </sheetData>
  <mergeCells count="6">
    <mergeCell ref="B36:E36"/>
    <mergeCell ref="B2:E2"/>
    <mergeCell ref="B4:E4"/>
    <mergeCell ref="B12:E12"/>
    <mergeCell ref="B21:E21"/>
    <mergeCell ref="B30:E30"/>
  </mergeCells>
  <printOptions/>
  <pageMargins left="0.75" right="0.75" top="1" bottom="1" header="0" footer="0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60"/>
  <dimension ref="B2:AC9"/>
  <sheetViews>
    <sheetView workbookViewId="0" topLeftCell="W1">
      <selection activeCell="B5" sqref="B5"/>
    </sheetView>
  </sheetViews>
  <sheetFormatPr defaultColWidth="11.421875" defaultRowHeight="12.75"/>
  <cols>
    <col min="1" max="1" width="6.28125" style="0" customWidth="1"/>
    <col min="2" max="2" width="35.57421875" style="0" customWidth="1"/>
    <col min="3" max="5" width="13.00390625" style="0" customWidth="1"/>
    <col min="6" max="6" width="13.28125" style="0" customWidth="1"/>
    <col min="7" max="7" width="14.00390625" style="0" bestFit="1" customWidth="1"/>
    <col min="8" max="8" width="15.140625" style="0" bestFit="1" customWidth="1"/>
    <col min="9" max="9" width="13.28125" style="0" customWidth="1"/>
    <col min="10" max="10" width="13.00390625" style="0" customWidth="1"/>
    <col min="11" max="11" width="13.140625" style="0" bestFit="1" customWidth="1"/>
    <col min="12" max="14" width="15.00390625" style="0" bestFit="1" customWidth="1"/>
    <col min="15" max="15" width="13.8515625" style="0" customWidth="1"/>
    <col min="16" max="18" width="12.28125" style="0" bestFit="1" customWidth="1"/>
    <col min="19" max="21" width="11.28125" style="0" bestFit="1" customWidth="1"/>
    <col min="22" max="22" width="12.28125" style="0" bestFit="1" customWidth="1"/>
    <col min="23" max="23" width="15.57421875" style="0" bestFit="1" customWidth="1"/>
    <col min="24" max="24" width="12.28125" style="0" bestFit="1" customWidth="1"/>
    <col min="25" max="25" width="13.00390625" style="0" bestFit="1" customWidth="1"/>
    <col min="26" max="26" width="11.28125" style="0" bestFit="1" customWidth="1"/>
    <col min="27" max="27" width="13.28125" style="0" bestFit="1" customWidth="1"/>
    <col min="28" max="28" width="13.00390625" style="0" bestFit="1" customWidth="1"/>
    <col min="29" max="29" width="13.8515625" style="0" bestFit="1" customWidth="1"/>
    <col min="30" max="30" width="15.140625" style="0" customWidth="1"/>
  </cols>
  <sheetData>
    <row r="1" ht="13.5" thickBot="1"/>
    <row r="2" spans="2:29" ht="13.5" thickBot="1">
      <c r="B2" s="337" t="s">
        <v>94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38"/>
    </row>
    <row r="3" spans="2:29" ht="121.5" customHeight="1" thickBot="1">
      <c r="B3" s="250" t="s">
        <v>912</v>
      </c>
      <c r="C3" s="250" t="s">
        <v>265</v>
      </c>
      <c r="D3" s="250" t="s">
        <v>266</v>
      </c>
      <c r="E3" s="107" t="s">
        <v>267</v>
      </c>
      <c r="F3" s="250" t="s">
        <v>268</v>
      </c>
      <c r="G3" s="250" t="s">
        <v>269</v>
      </c>
      <c r="H3" s="250" t="s">
        <v>270</v>
      </c>
      <c r="I3" s="250" t="s">
        <v>271</v>
      </c>
      <c r="J3" s="250" t="s">
        <v>1080</v>
      </c>
      <c r="K3" s="250" t="s">
        <v>275</v>
      </c>
      <c r="L3" s="250" t="s">
        <v>669</v>
      </c>
      <c r="M3" s="250" t="s">
        <v>276</v>
      </c>
      <c r="N3" s="250" t="s">
        <v>277</v>
      </c>
      <c r="O3" s="250" t="s">
        <v>264</v>
      </c>
      <c r="P3" s="250" t="s">
        <v>278</v>
      </c>
      <c r="Q3" s="250" t="s">
        <v>279</v>
      </c>
      <c r="R3" s="250" t="s">
        <v>280</v>
      </c>
      <c r="S3" s="250" t="s">
        <v>281</v>
      </c>
      <c r="T3" s="250" t="s">
        <v>282</v>
      </c>
      <c r="U3" s="250" t="s">
        <v>283</v>
      </c>
      <c r="V3" s="250" t="s">
        <v>284</v>
      </c>
      <c r="W3" s="250" t="s">
        <v>285</v>
      </c>
      <c r="X3" s="250" t="s">
        <v>668</v>
      </c>
      <c r="Y3" s="250" t="s">
        <v>286</v>
      </c>
      <c r="Z3" s="250" t="s">
        <v>385</v>
      </c>
      <c r="AA3" s="250" t="s">
        <v>96</v>
      </c>
      <c r="AB3" s="107" t="s">
        <v>287</v>
      </c>
      <c r="AC3" s="49" t="s">
        <v>95</v>
      </c>
    </row>
    <row r="4" spans="2:29" ht="13.5" thickBot="1">
      <c r="B4" s="318" t="s">
        <v>421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20"/>
    </row>
    <row r="5" spans="2:29" ht="12.75">
      <c r="B5" s="68" t="s">
        <v>300</v>
      </c>
      <c r="C5" s="72">
        <v>457800</v>
      </c>
      <c r="D5" s="72">
        <v>3487100</v>
      </c>
      <c r="E5" s="72">
        <v>975300</v>
      </c>
      <c r="F5" s="57"/>
      <c r="G5" s="72">
        <v>199100</v>
      </c>
      <c r="H5" s="72">
        <v>286800</v>
      </c>
      <c r="I5" s="72">
        <v>8195800</v>
      </c>
      <c r="J5" s="72">
        <v>943700</v>
      </c>
      <c r="K5" s="72">
        <v>866800</v>
      </c>
      <c r="L5" s="72">
        <v>401000</v>
      </c>
      <c r="M5" s="72">
        <v>778600</v>
      </c>
      <c r="N5" s="72">
        <v>2800200</v>
      </c>
      <c r="O5" s="72">
        <v>2855300000</v>
      </c>
      <c r="P5" s="72">
        <v>642900</v>
      </c>
      <c r="Q5" s="72">
        <v>3555600</v>
      </c>
      <c r="R5" s="72">
        <v>2127500</v>
      </c>
      <c r="S5" s="72">
        <v>263700</v>
      </c>
      <c r="T5" s="72">
        <v>2049300</v>
      </c>
      <c r="U5" s="72">
        <v>40387700</v>
      </c>
      <c r="V5" s="72">
        <v>851000</v>
      </c>
      <c r="W5" s="72">
        <v>686700</v>
      </c>
      <c r="X5" s="72">
        <v>10161200</v>
      </c>
      <c r="Y5" s="72">
        <v>900000</v>
      </c>
      <c r="Z5" s="72">
        <v>722200</v>
      </c>
      <c r="AA5" s="72">
        <v>3741300</v>
      </c>
      <c r="AB5" s="72">
        <v>1975700</v>
      </c>
      <c r="AC5" s="186">
        <v>2942757000</v>
      </c>
    </row>
    <row r="6" spans="2:29" ht="12.75" customHeight="1" thickBot="1">
      <c r="B6" s="211" t="s">
        <v>299</v>
      </c>
      <c r="C6" s="94">
        <v>21971297</v>
      </c>
      <c r="D6" s="94">
        <v>83030184</v>
      </c>
      <c r="E6" s="94">
        <v>86812606</v>
      </c>
      <c r="F6" s="94">
        <v>65648703</v>
      </c>
      <c r="G6" s="94">
        <v>83465568</v>
      </c>
      <c r="H6" s="94">
        <v>51420321</v>
      </c>
      <c r="I6" s="94">
        <v>143970640</v>
      </c>
      <c r="J6" s="94">
        <v>224184733</v>
      </c>
      <c r="K6" s="94">
        <v>113694460</v>
      </c>
      <c r="L6" s="94">
        <v>91343031</v>
      </c>
      <c r="M6" s="94">
        <v>86752974</v>
      </c>
      <c r="N6" s="94">
        <v>140367730</v>
      </c>
      <c r="O6" s="94">
        <v>3662627986</v>
      </c>
      <c r="P6" s="94">
        <v>110722520</v>
      </c>
      <c r="Q6" s="94">
        <v>151218537</v>
      </c>
      <c r="R6" s="94">
        <v>176763442</v>
      </c>
      <c r="S6" s="94">
        <v>64337207</v>
      </c>
      <c r="T6" s="94">
        <v>39833763</v>
      </c>
      <c r="U6" s="94">
        <v>414025</v>
      </c>
      <c r="V6" s="94">
        <v>138511540</v>
      </c>
      <c r="W6" s="94">
        <v>71540868</v>
      </c>
      <c r="X6" s="94">
        <v>224092456</v>
      </c>
      <c r="Y6" s="94">
        <v>52004662</v>
      </c>
      <c r="Z6" s="94">
        <v>91824175</v>
      </c>
      <c r="AA6" s="94">
        <v>246573396</v>
      </c>
      <c r="AB6" s="94">
        <v>164765134</v>
      </c>
      <c r="AC6" s="28">
        <v>6387891958</v>
      </c>
    </row>
    <row r="7" spans="2:29" ht="13.5" thickBot="1">
      <c r="B7" s="196" t="s">
        <v>357</v>
      </c>
      <c r="C7" s="197">
        <v>22429097</v>
      </c>
      <c r="D7" s="197">
        <v>86517284</v>
      </c>
      <c r="E7" s="197">
        <v>87787906</v>
      </c>
      <c r="F7" s="197">
        <v>65648703</v>
      </c>
      <c r="G7" s="197">
        <v>83664668</v>
      </c>
      <c r="H7" s="197">
        <v>51707121</v>
      </c>
      <c r="I7" s="197">
        <v>152166440</v>
      </c>
      <c r="J7" s="197">
        <v>225128433</v>
      </c>
      <c r="K7" s="197">
        <v>114561260</v>
      </c>
      <c r="L7" s="197">
        <v>91744031</v>
      </c>
      <c r="M7" s="197">
        <v>87531574</v>
      </c>
      <c r="N7" s="197">
        <v>143167930</v>
      </c>
      <c r="O7" s="197">
        <v>6517927986</v>
      </c>
      <c r="P7" s="197">
        <v>111365420</v>
      </c>
      <c r="Q7" s="197">
        <v>154774137</v>
      </c>
      <c r="R7" s="197">
        <v>178890942</v>
      </c>
      <c r="S7" s="197">
        <v>64600907</v>
      </c>
      <c r="T7" s="197">
        <v>41883063</v>
      </c>
      <c r="U7" s="197">
        <v>40801725</v>
      </c>
      <c r="V7" s="197">
        <v>139362540</v>
      </c>
      <c r="W7" s="197">
        <v>72227568</v>
      </c>
      <c r="X7" s="197">
        <v>234253656</v>
      </c>
      <c r="Y7" s="197">
        <v>52904662</v>
      </c>
      <c r="Z7" s="197">
        <v>92546375</v>
      </c>
      <c r="AA7" s="197">
        <v>250314696</v>
      </c>
      <c r="AB7" s="197">
        <v>166740834</v>
      </c>
      <c r="AC7" s="198">
        <v>9330648958</v>
      </c>
    </row>
    <row r="8" spans="2:29" ht="13.5" thickBot="1">
      <c r="B8" s="202" t="s">
        <v>356</v>
      </c>
      <c r="C8" s="213">
        <v>22429097</v>
      </c>
      <c r="D8" s="213">
        <v>86517284</v>
      </c>
      <c r="E8" s="213">
        <v>87787906</v>
      </c>
      <c r="F8" s="213">
        <v>65648703</v>
      </c>
      <c r="G8" s="213">
        <v>83664668</v>
      </c>
      <c r="H8" s="213">
        <v>51707121</v>
      </c>
      <c r="I8" s="213">
        <v>152166440</v>
      </c>
      <c r="J8" s="213">
        <v>225128433</v>
      </c>
      <c r="K8" s="213">
        <v>114561260</v>
      </c>
      <c r="L8" s="213">
        <v>91744031</v>
      </c>
      <c r="M8" s="213">
        <v>87531574</v>
      </c>
      <c r="N8" s="213">
        <v>143167930</v>
      </c>
      <c r="O8" s="213">
        <v>6517927986</v>
      </c>
      <c r="P8" s="213">
        <v>111365420</v>
      </c>
      <c r="Q8" s="213">
        <v>154774137</v>
      </c>
      <c r="R8" s="213">
        <v>178890942</v>
      </c>
      <c r="S8" s="213">
        <v>64600907</v>
      </c>
      <c r="T8" s="213">
        <v>41883063</v>
      </c>
      <c r="U8" s="213">
        <v>40801725</v>
      </c>
      <c r="V8" s="213">
        <v>139362540</v>
      </c>
      <c r="W8" s="213">
        <v>72227568</v>
      </c>
      <c r="X8" s="213">
        <v>234253656</v>
      </c>
      <c r="Y8" s="213">
        <v>52904662</v>
      </c>
      <c r="Z8" s="213">
        <v>92546375</v>
      </c>
      <c r="AA8" s="213">
        <v>250314696</v>
      </c>
      <c r="AB8" s="213">
        <v>166740834</v>
      </c>
      <c r="AC8" s="304">
        <v>9330648958</v>
      </c>
    </row>
    <row r="9" spans="2:29" ht="12.75">
      <c r="B9" s="342" t="s">
        <v>475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</row>
  </sheetData>
  <mergeCells count="3">
    <mergeCell ref="B9:AC9"/>
    <mergeCell ref="B4:AC4"/>
    <mergeCell ref="B2:AC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2:AY51"/>
  <sheetViews>
    <sheetView workbookViewId="0" topLeftCell="AP1">
      <selection activeCell="AW1" sqref="AW1"/>
    </sheetView>
  </sheetViews>
  <sheetFormatPr defaultColWidth="11.421875" defaultRowHeight="12.75"/>
  <cols>
    <col min="1" max="1" width="3.421875" style="0" customWidth="1"/>
    <col min="2" max="2" width="46.00390625" style="0" customWidth="1"/>
    <col min="3" max="3" width="11.57421875" style="0" customWidth="1"/>
    <col min="4" max="4" width="14.28125" style="0" customWidth="1"/>
    <col min="5" max="5" width="12.8515625" style="0" customWidth="1"/>
    <col min="6" max="7" width="11.28125" style="0" bestFit="1" customWidth="1"/>
    <col min="8" max="8" width="14.7109375" style="0" customWidth="1"/>
    <col min="9" max="9" width="13.421875" style="0" customWidth="1"/>
    <col min="10" max="10" width="12.28125" style="0" bestFit="1" customWidth="1"/>
    <col min="11" max="11" width="15.140625" style="0" bestFit="1" customWidth="1"/>
    <col min="12" max="12" width="13.7109375" style="0" bestFit="1" customWidth="1"/>
    <col min="13" max="13" width="11.28125" style="0" bestFit="1" customWidth="1"/>
    <col min="14" max="14" width="13.57421875" style="0" bestFit="1" customWidth="1"/>
    <col min="16" max="16" width="11.28125" style="0" bestFit="1" customWidth="1"/>
    <col min="17" max="17" width="11.8515625" style="0" bestFit="1" customWidth="1"/>
    <col min="18" max="18" width="13.57421875" style="0" bestFit="1" customWidth="1"/>
    <col min="19" max="19" width="17.140625" style="0" bestFit="1" customWidth="1"/>
    <col min="20" max="20" width="12.8515625" style="0" bestFit="1" customWidth="1"/>
    <col min="21" max="21" width="11.28125" style="0" bestFit="1" customWidth="1"/>
    <col min="22" max="22" width="12.421875" style="0" bestFit="1" customWidth="1"/>
    <col min="23" max="23" width="13.57421875" style="0" bestFit="1" customWidth="1"/>
    <col min="24" max="24" width="15.00390625" style="0" bestFit="1" customWidth="1"/>
    <col min="25" max="25" width="14.140625" style="0" customWidth="1"/>
    <col min="26" max="26" width="11.28125" style="0" bestFit="1" customWidth="1"/>
    <col min="27" max="27" width="11.28125" style="0" customWidth="1"/>
    <col min="28" max="28" width="12.28125" style="0" bestFit="1" customWidth="1"/>
    <col min="29" max="29" width="13.8515625" style="0" customWidth="1"/>
    <col min="30" max="30" width="12.28125" style="0" bestFit="1" customWidth="1"/>
    <col min="31" max="31" width="12.00390625" style="0" customWidth="1"/>
    <col min="32" max="32" width="13.57421875" style="0" bestFit="1" customWidth="1"/>
    <col min="33" max="34" width="11.28125" style="0" bestFit="1" customWidth="1"/>
    <col min="35" max="35" width="12.421875" style="0" bestFit="1" customWidth="1"/>
    <col min="36" max="36" width="12.00390625" style="0" bestFit="1" customWidth="1"/>
    <col min="37" max="37" width="11.28125" style="0" bestFit="1" customWidth="1"/>
    <col min="38" max="38" width="13.140625" style="0" bestFit="1" customWidth="1"/>
    <col min="39" max="39" width="15.7109375" style="0" customWidth="1"/>
    <col min="40" max="40" width="14.57421875" style="0" customWidth="1"/>
    <col min="41" max="41" width="12.28125" style="0" bestFit="1" customWidth="1"/>
    <col min="42" max="42" width="11.28125" style="0" bestFit="1" customWidth="1"/>
    <col min="44" max="44" width="13.8515625" style="0" bestFit="1" customWidth="1"/>
    <col min="45" max="45" width="12.28125" style="0" bestFit="1" customWidth="1"/>
    <col min="46" max="46" width="15.28125" style="0" bestFit="1" customWidth="1"/>
    <col min="47" max="47" width="13.421875" style="0" bestFit="1" customWidth="1"/>
    <col min="48" max="48" width="12.140625" style="0" bestFit="1" customWidth="1"/>
    <col min="49" max="49" width="13.8515625" style="0" bestFit="1" customWidth="1"/>
  </cols>
  <sheetData>
    <row r="1" ht="13.5" thickBot="1"/>
    <row r="2" spans="2:49" ht="13.5" thickBot="1">
      <c r="B2" s="325" t="s">
        <v>68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7"/>
    </row>
    <row r="3" spans="2:49" ht="102.75" thickBot="1">
      <c r="B3" s="221" t="s">
        <v>912</v>
      </c>
      <c r="C3" s="217" t="s">
        <v>141</v>
      </c>
      <c r="D3" s="217" t="s">
        <v>380</v>
      </c>
      <c r="E3" s="217" t="s">
        <v>923</v>
      </c>
      <c r="F3" s="217" t="s">
        <v>224</v>
      </c>
      <c r="G3" s="217" t="s">
        <v>592</v>
      </c>
      <c r="H3" s="217" t="s">
        <v>323</v>
      </c>
      <c r="I3" s="217" t="s">
        <v>324</v>
      </c>
      <c r="J3" s="217" t="s">
        <v>225</v>
      </c>
      <c r="K3" s="217" t="s">
        <v>226</v>
      </c>
      <c r="L3" s="217" t="s">
        <v>325</v>
      </c>
      <c r="M3" s="217" t="s">
        <v>355</v>
      </c>
      <c r="N3" s="217" t="s">
        <v>326</v>
      </c>
      <c r="O3" s="217" t="s">
        <v>327</v>
      </c>
      <c r="P3" s="217" t="s">
        <v>328</v>
      </c>
      <c r="Q3" s="217" t="s">
        <v>329</v>
      </c>
      <c r="R3" s="217" t="s">
        <v>330</v>
      </c>
      <c r="S3" s="217" t="s">
        <v>331</v>
      </c>
      <c r="T3" s="217" t="s">
        <v>332</v>
      </c>
      <c r="U3" s="217" t="s">
        <v>333</v>
      </c>
      <c r="V3" s="185" t="s">
        <v>334</v>
      </c>
      <c r="W3" s="217" t="s">
        <v>335</v>
      </c>
      <c r="X3" s="185" t="s">
        <v>593</v>
      </c>
      <c r="Y3" s="217" t="s">
        <v>336</v>
      </c>
      <c r="Z3" s="217" t="s">
        <v>337</v>
      </c>
      <c r="AA3" s="217" t="s">
        <v>338</v>
      </c>
      <c r="AB3" s="217" t="s">
        <v>339</v>
      </c>
      <c r="AC3" s="217" t="s">
        <v>340</v>
      </c>
      <c r="AD3" s="217" t="s">
        <v>341</v>
      </c>
      <c r="AE3" s="76" t="s">
        <v>342</v>
      </c>
      <c r="AF3" s="217" t="s">
        <v>343</v>
      </c>
      <c r="AG3" s="218" t="s">
        <v>98</v>
      </c>
      <c r="AH3" s="219" t="s">
        <v>344</v>
      </c>
      <c r="AI3" s="219" t="s">
        <v>345</v>
      </c>
      <c r="AJ3" s="220" t="s">
        <v>346</v>
      </c>
      <c r="AK3" s="217" t="s">
        <v>347</v>
      </c>
      <c r="AL3" s="217" t="s">
        <v>594</v>
      </c>
      <c r="AM3" s="76" t="s">
        <v>348</v>
      </c>
      <c r="AN3" s="217" t="s">
        <v>531</v>
      </c>
      <c r="AO3" s="217" t="s">
        <v>595</v>
      </c>
      <c r="AP3" s="217" t="s">
        <v>349</v>
      </c>
      <c r="AQ3" s="217" t="s">
        <v>350</v>
      </c>
      <c r="AR3" s="217" t="s">
        <v>351</v>
      </c>
      <c r="AS3" s="217" t="s">
        <v>352</v>
      </c>
      <c r="AT3" s="217" t="s">
        <v>97</v>
      </c>
      <c r="AU3" s="217" t="s">
        <v>353</v>
      </c>
      <c r="AV3" s="217" t="s">
        <v>354</v>
      </c>
      <c r="AW3" s="221" t="s">
        <v>69</v>
      </c>
    </row>
    <row r="4" spans="2:49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20"/>
    </row>
    <row r="5" spans="2:49" ht="13.5" customHeight="1">
      <c r="B5" s="19" t="s">
        <v>111</v>
      </c>
      <c r="C5" s="37">
        <v>7135684</v>
      </c>
      <c r="D5" s="39">
        <v>6567184</v>
      </c>
      <c r="E5" s="39">
        <v>2204368</v>
      </c>
      <c r="F5" s="39">
        <v>5236083</v>
      </c>
      <c r="G5" s="39">
        <v>4963352</v>
      </c>
      <c r="H5" s="39">
        <v>887386</v>
      </c>
      <c r="I5" s="39">
        <v>3248458</v>
      </c>
      <c r="J5" s="39">
        <v>23778183</v>
      </c>
      <c r="K5" s="39">
        <v>3146926</v>
      </c>
      <c r="L5" s="39">
        <v>8255315</v>
      </c>
      <c r="M5" s="39">
        <v>2145536</v>
      </c>
      <c r="N5" s="39">
        <v>3643105</v>
      </c>
      <c r="O5" s="39">
        <v>1841260</v>
      </c>
      <c r="P5" s="39">
        <v>6689566</v>
      </c>
      <c r="Q5" s="39">
        <v>2911498</v>
      </c>
      <c r="R5" s="39">
        <v>5383269</v>
      </c>
      <c r="S5" s="39">
        <v>14059451</v>
      </c>
      <c r="T5" s="39">
        <v>4426873</v>
      </c>
      <c r="U5" s="39">
        <v>3563416</v>
      </c>
      <c r="V5" s="39">
        <v>4344500</v>
      </c>
      <c r="W5" s="39">
        <v>2896629</v>
      </c>
      <c r="X5" s="39">
        <v>21709375</v>
      </c>
      <c r="Y5" s="39">
        <v>2665710</v>
      </c>
      <c r="Z5" s="39">
        <v>2737498</v>
      </c>
      <c r="AA5" s="39">
        <v>1498334</v>
      </c>
      <c r="AB5" s="39">
        <v>18537301</v>
      </c>
      <c r="AC5" s="39">
        <v>8821619</v>
      </c>
      <c r="AD5" s="39">
        <v>18801430</v>
      </c>
      <c r="AE5" s="39">
        <v>5135876</v>
      </c>
      <c r="AF5" s="39">
        <v>2320653</v>
      </c>
      <c r="AG5" s="39">
        <v>8657857</v>
      </c>
      <c r="AH5" s="39">
        <v>1743902</v>
      </c>
      <c r="AI5" s="39">
        <v>2830967</v>
      </c>
      <c r="AJ5" s="39">
        <v>5377415</v>
      </c>
      <c r="AK5" s="39">
        <v>11047844</v>
      </c>
      <c r="AL5" s="39">
        <v>2747146</v>
      </c>
      <c r="AM5" s="39">
        <v>1997764</v>
      </c>
      <c r="AN5" s="39"/>
      <c r="AO5" s="39">
        <v>32038736</v>
      </c>
      <c r="AP5" s="39">
        <v>8768774</v>
      </c>
      <c r="AQ5" s="39">
        <v>9159248</v>
      </c>
      <c r="AR5" s="39">
        <v>184343457</v>
      </c>
      <c r="AS5" s="39">
        <v>276237621</v>
      </c>
      <c r="AT5" s="39">
        <v>826396</v>
      </c>
      <c r="AU5" s="39">
        <v>2862808</v>
      </c>
      <c r="AV5" s="39">
        <v>7874339</v>
      </c>
      <c r="AW5" s="186">
        <v>756070112</v>
      </c>
    </row>
    <row r="6" spans="2:51" ht="12.75">
      <c r="B6" s="4" t="s">
        <v>112</v>
      </c>
      <c r="C6" s="36">
        <v>21982049</v>
      </c>
      <c r="D6" s="32">
        <v>1929773</v>
      </c>
      <c r="E6" s="32">
        <v>1650776</v>
      </c>
      <c r="F6" s="32">
        <v>866086</v>
      </c>
      <c r="G6" s="32">
        <v>720789</v>
      </c>
      <c r="H6" s="32">
        <v>1895128</v>
      </c>
      <c r="I6" s="32">
        <v>7323738</v>
      </c>
      <c r="J6" s="32">
        <v>1940627</v>
      </c>
      <c r="K6" s="32">
        <v>1282850</v>
      </c>
      <c r="L6" s="32">
        <v>792417</v>
      </c>
      <c r="M6" s="32">
        <v>541545</v>
      </c>
      <c r="N6" s="32">
        <v>2956586</v>
      </c>
      <c r="O6" s="32"/>
      <c r="P6" s="32">
        <v>675563</v>
      </c>
      <c r="Q6" s="32"/>
      <c r="R6" s="32">
        <v>4345656</v>
      </c>
      <c r="S6" s="32">
        <v>744677</v>
      </c>
      <c r="T6" s="32">
        <v>1001483</v>
      </c>
      <c r="U6" s="32">
        <v>3121550</v>
      </c>
      <c r="V6" s="32"/>
      <c r="W6" s="32">
        <v>3190894</v>
      </c>
      <c r="X6" s="32">
        <v>925808</v>
      </c>
      <c r="Y6" s="32"/>
      <c r="Z6" s="32"/>
      <c r="AA6" s="32">
        <v>1904348</v>
      </c>
      <c r="AB6" s="32">
        <v>29486832</v>
      </c>
      <c r="AC6" s="32">
        <v>1313626</v>
      </c>
      <c r="AD6" s="32">
        <v>5264154</v>
      </c>
      <c r="AE6" s="32">
        <v>925732</v>
      </c>
      <c r="AF6" s="32">
        <v>430145</v>
      </c>
      <c r="AG6" s="32">
        <v>3918944</v>
      </c>
      <c r="AH6" s="32">
        <v>1205257</v>
      </c>
      <c r="AI6" s="32">
        <v>1355692</v>
      </c>
      <c r="AJ6" s="32">
        <v>708153</v>
      </c>
      <c r="AK6" s="32">
        <v>1077681</v>
      </c>
      <c r="AL6" s="32">
        <v>912453</v>
      </c>
      <c r="AM6" s="32"/>
      <c r="AN6" s="32"/>
      <c r="AO6" s="32">
        <v>1095997</v>
      </c>
      <c r="AP6" s="32">
        <v>248613</v>
      </c>
      <c r="AQ6" s="32"/>
      <c r="AR6" s="32">
        <v>956111</v>
      </c>
      <c r="AS6" s="32">
        <v>13296595</v>
      </c>
      <c r="AT6" s="32">
        <v>674280</v>
      </c>
      <c r="AU6" s="32">
        <v>430145</v>
      </c>
      <c r="AV6" s="32">
        <v>3801824</v>
      </c>
      <c r="AW6" s="50">
        <v>126894577</v>
      </c>
      <c r="AY6" t="s">
        <v>140</v>
      </c>
    </row>
    <row r="7" spans="2:49" ht="12.75">
      <c r="B7" s="4" t="s">
        <v>113</v>
      </c>
      <c r="C7" s="36">
        <v>1117352</v>
      </c>
      <c r="D7" s="32">
        <v>1099409</v>
      </c>
      <c r="E7" s="32">
        <v>353345</v>
      </c>
      <c r="F7" s="32">
        <v>2403879</v>
      </c>
      <c r="G7" s="32">
        <v>773278</v>
      </c>
      <c r="H7" s="32">
        <v>139969</v>
      </c>
      <c r="I7" s="32">
        <v>507289</v>
      </c>
      <c r="J7" s="32">
        <v>4454914</v>
      </c>
      <c r="K7" s="32">
        <v>504340</v>
      </c>
      <c r="L7" s="32">
        <v>1338979</v>
      </c>
      <c r="M7" s="32">
        <v>345309</v>
      </c>
      <c r="N7" s="74">
        <v>574390</v>
      </c>
      <c r="O7" s="32">
        <v>288034</v>
      </c>
      <c r="P7" s="32">
        <v>1042584</v>
      </c>
      <c r="Q7" s="32">
        <v>453400</v>
      </c>
      <c r="R7" s="32">
        <v>425269</v>
      </c>
      <c r="S7" s="32">
        <v>2389208</v>
      </c>
      <c r="T7" s="32">
        <v>724318</v>
      </c>
      <c r="U7" s="32">
        <v>557422</v>
      </c>
      <c r="V7" s="32">
        <v>686993</v>
      </c>
      <c r="W7" s="32">
        <v>453628</v>
      </c>
      <c r="X7" s="32">
        <v>4165775</v>
      </c>
      <c r="Y7" s="32">
        <v>429494</v>
      </c>
      <c r="Z7" s="32">
        <v>435742</v>
      </c>
      <c r="AA7" s="32">
        <v>228199</v>
      </c>
      <c r="AB7" s="32">
        <v>3295342</v>
      </c>
      <c r="AC7" s="32">
        <v>1402601</v>
      </c>
      <c r="AD7" s="32">
        <v>3338739</v>
      </c>
      <c r="AE7" s="32">
        <v>813906</v>
      </c>
      <c r="AF7" s="32">
        <v>364546</v>
      </c>
      <c r="AG7" s="32">
        <v>1452767</v>
      </c>
      <c r="AH7" s="32">
        <v>269817</v>
      </c>
      <c r="AI7" s="32">
        <v>453219</v>
      </c>
      <c r="AJ7" s="32">
        <v>905347</v>
      </c>
      <c r="AK7" s="32">
        <v>1989523</v>
      </c>
      <c r="AL7" s="32">
        <v>474535</v>
      </c>
      <c r="AM7" s="32">
        <v>331603</v>
      </c>
      <c r="AN7" s="32"/>
      <c r="AO7" s="32">
        <v>5598939</v>
      </c>
      <c r="AP7" s="32">
        <v>1496251</v>
      </c>
      <c r="AQ7" s="32">
        <v>1486843</v>
      </c>
      <c r="AR7" s="32">
        <v>126143183</v>
      </c>
      <c r="AS7" s="32">
        <v>45113743</v>
      </c>
      <c r="AT7" s="32">
        <v>144847</v>
      </c>
      <c r="AU7" s="32">
        <v>461632</v>
      </c>
      <c r="AV7" s="32">
        <v>1314577</v>
      </c>
      <c r="AW7" s="50">
        <v>222744479</v>
      </c>
    </row>
    <row r="8" spans="2:49" ht="25.5">
      <c r="B8" s="4" t="s">
        <v>114</v>
      </c>
      <c r="C8" s="36">
        <v>3901394</v>
      </c>
      <c r="D8" s="32">
        <v>2587534</v>
      </c>
      <c r="E8" s="32">
        <v>1061033</v>
      </c>
      <c r="F8" s="32">
        <v>12302740</v>
      </c>
      <c r="G8" s="32">
        <v>2949061</v>
      </c>
      <c r="H8" s="32">
        <v>487251</v>
      </c>
      <c r="I8" s="32">
        <v>1791935</v>
      </c>
      <c r="J8" s="32">
        <v>10967208</v>
      </c>
      <c r="K8" s="32">
        <v>1617445</v>
      </c>
      <c r="L8" s="32">
        <v>3682802</v>
      </c>
      <c r="M8" s="32">
        <v>1042304</v>
      </c>
      <c r="N8" s="32">
        <v>1823691</v>
      </c>
      <c r="O8" s="32">
        <v>1004345</v>
      </c>
      <c r="P8" s="32">
        <v>3672962</v>
      </c>
      <c r="Q8" s="32">
        <v>1468313</v>
      </c>
      <c r="R8" s="32">
        <v>1330630</v>
      </c>
      <c r="S8" s="32">
        <v>4815011</v>
      </c>
      <c r="T8" s="32">
        <v>1943820</v>
      </c>
      <c r="U8" s="32">
        <v>1766401</v>
      </c>
      <c r="V8" s="32">
        <v>2051782</v>
      </c>
      <c r="W8" s="32">
        <v>1432165</v>
      </c>
      <c r="X8" s="32">
        <v>9080716</v>
      </c>
      <c r="Y8" s="32">
        <v>1270478</v>
      </c>
      <c r="Z8" s="32">
        <v>1300859</v>
      </c>
      <c r="AA8" s="32">
        <v>902648</v>
      </c>
      <c r="AB8" s="32">
        <v>7856626</v>
      </c>
      <c r="AC8" s="32">
        <v>4207547</v>
      </c>
      <c r="AD8" s="32">
        <v>6666825</v>
      </c>
      <c r="AE8" s="32">
        <v>2605711</v>
      </c>
      <c r="AF8" s="32">
        <v>1224207</v>
      </c>
      <c r="AG8" s="32">
        <v>3454968</v>
      </c>
      <c r="AH8" s="32">
        <v>1101318</v>
      </c>
      <c r="AI8" s="32">
        <v>1375219</v>
      </c>
      <c r="AJ8" s="32">
        <v>2953298</v>
      </c>
      <c r="AK8" s="32">
        <v>3481327</v>
      </c>
      <c r="AL8" s="32">
        <v>1253158</v>
      </c>
      <c r="AM8" s="32">
        <v>1347831</v>
      </c>
      <c r="AN8" s="32"/>
      <c r="AO8" s="32">
        <v>14542117</v>
      </c>
      <c r="AP8" s="32">
        <v>4043184</v>
      </c>
      <c r="AQ8" s="32">
        <v>3401760</v>
      </c>
      <c r="AR8" s="32">
        <v>109462804</v>
      </c>
      <c r="AS8" s="32">
        <v>108123030</v>
      </c>
      <c r="AT8" s="32">
        <v>324418</v>
      </c>
      <c r="AU8" s="32">
        <v>1480872</v>
      </c>
      <c r="AV8" s="32">
        <v>3291611</v>
      </c>
      <c r="AW8" s="50">
        <v>358452359</v>
      </c>
    </row>
    <row r="9" spans="2:49" ht="13.5" customHeight="1">
      <c r="B9" s="4" t="s">
        <v>115</v>
      </c>
      <c r="C9" s="36">
        <v>25096569</v>
      </c>
      <c r="D9" s="32">
        <v>11043550</v>
      </c>
      <c r="E9" s="32">
        <v>5746012</v>
      </c>
      <c r="F9" s="32"/>
      <c r="G9" s="32">
        <v>18416734</v>
      </c>
      <c r="H9" s="32">
        <v>3171565</v>
      </c>
      <c r="I9" s="32">
        <v>11451927</v>
      </c>
      <c r="J9" s="32">
        <v>37876840</v>
      </c>
      <c r="K9" s="32">
        <v>9199711</v>
      </c>
      <c r="L9" s="32">
        <v>16562049</v>
      </c>
      <c r="M9" s="32">
        <v>5734500</v>
      </c>
      <c r="N9" s="32">
        <v>9615569</v>
      </c>
      <c r="O9" s="32">
        <v>5595852</v>
      </c>
      <c r="P9" s="32">
        <v>19724703</v>
      </c>
      <c r="Q9" s="32">
        <v>6587359</v>
      </c>
      <c r="R9" s="32">
        <v>8109383</v>
      </c>
      <c r="S9" s="32">
        <v>17549819</v>
      </c>
      <c r="T9" s="32">
        <v>8718565</v>
      </c>
      <c r="U9" s="32">
        <v>8438730</v>
      </c>
      <c r="V9" s="32">
        <v>8971730</v>
      </c>
      <c r="W9" s="32">
        <v>7138557</v>
      </c>
      <c r="X9" s="32">
        <v>34601323</v>
      </c>
      <c r="Y9" s="32">
        <v>5984545</v>
      </c>
      <c r="Z9" s="32">
        <v>5696715</v>
      </c>
      <c r="AA9" s="32">
        <v>6191851</v>
      </c>
      <c r="AB9" s="32">
        <v>29317277</v>
      </c>
      <c r="AC9" s="32">
        <v>18920014</v>
      </c>
      <c r="AD9" s="32">
        <v>25170061</v>
      </c>
      <c r="AE9" s="32">
        <v>13228483</v>
      </c>
      <c r="AF9" s="32">
        <v>7427611</v>
      </c>
      <c r="AG9" s="32">
        <v>15932917</v>
      </c>
      <c r="AH9" s="32">
        <v>7383477</v>
      </c>
      <c r="AI9" s="32">
        <v>6467487</v>
      </c>
      <c r="AJ9" s="32">
        <v>16405166</v>
      </c>
      <c r="AK9" s="32">
        <v>12470650</v>
      </c>
      <c r="AL9" s="32">
        <v>6114677</v>
      </c>
      <c r="AM9" s="32">
        <v>8802340</v>
      </c>
      <c r="AN9" s="32"/>
      <c r="AO9" s="32">
        <v>78292451</v>
      </c>
      <c r="AP9" s="32">
        <v>18963461</v>
      </c>
      <c r="AQ9" s="32">
        <v>14558510</v>
      </c>
      <c r="AR9" s="32">
        <v>478474401</v>
      </c>
      <c r="AS9" s="32">
        <v>326079425</v>
      </c>
      <c r="AT9" s="32">
        <v>1356091</v>
      </c>
      <c r="AU9" s="32">
        <v>6081599</v>
      </c>
      <c r="AV9" s="32">
        <v>10742197</v>
      </c>
      <c r="AW9" s="50">
        <v>1399412453</v>
      </c>
    </row>
    <row r="10" spans="2:49" ht="12.75">
      <c r="B10" s="4" t="s">
        <v>116</v>
      </c>
      <c r="C10" s="36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>
        <v>1436922</v>
      </c>
      <c r="AR10" s="32"/>
      <c r="AS10" s="32"/>
      <c r="AT10" s="32"/>
      <c r="AU10" s="32"/>
      <c r="AV10" s="32"/>
      <c r="AW10" s="50">
        <v>1436922</v>
      </c>
    </row>
    <row r="11" spans="2:49" ht="12.75">
      <c r="B11" s="4" t="s">
        <v>359</v>
      </c>
      <c r="C11" s="36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>
        <v>92420800</v>
      </c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50">
        <v>92420800</v>
      </c>
    </row>
    <row r="12" spans="2:49" ht="13.5" thickBot="1">
      <c r="B12" s="7" t="s">
        <v>911</v>
      </c>
      <c r="C12" s="38">
        <v>59233048</v>
      </c>
      <c r="D12" s="38">
        <v>23227450</v>
      </c>
      <c r="E12" s="38">
        <v>11015534</v>
      </c>
      <c r="F12" s="38">
        <v>20808788</v>
      </c>
      <c r="G12" s="38">
        <v>27823214</v>
      </c>
      <c r="H12" s="38">
        <v>6581299</v>
      </c>
      <c r="I12" s="38">
        <v>24323347</v>
      </c>
      <c r="J12" s="38">
        <v>79017772</v>
      </c>
      <c r="K12" s="38">
        <v>15751272</v>
      </c>
      <c r="L12" s="38">
        <v>30631562</v>
      </c>
      <c r="M12" s="38">
        <v>9809194</v>
      </c>
      <c r="N12" s="38">
        <v>18613341</v>
      </c>
      <c r="O12" s="38">
        <v>8729491</v>
      </c>
      <c r="P12" s="38">
        <v>31805378</v>
      </c>
      <c r="Q12" s="38">
        <v>11420570</v>
      </c>
      <c r="R12" s="38">
        <v>19594207</v>
      </c>
      <c r="S12" s="38">
        <v>39558166</v>
      </c>
      <c r="T12" s="38">
        <v>16815059</v>
      </c>
      <c r="U12" s="38">
        <v>17447519</v>
      </c>
      <c r="V12" s="38">
        <v>16055005</v>
      </c>
      <c r="W12" s="38">
        <v>15111873</v>
      </c>
      <c r="X12" s="38">
        <v>70482997</v>
      </c>
      <c r="Y12" s="38">
        <v>10350227</v>
      </c>
      <c r="Z12" s="38">
        <v>10170814</v>
      </c>
      <c r="AA12" s="38">
        <v>10725380</v>
      </c>
      <c r="AB12" s="38">
        <v>180914178</v>
      </c>
      <c r="AC12" s="38">
        <v>34665407</v>
      </c>
      <c r="AD12" s="38">
        <v>59241209</v>
      </c>
      <c r="AE12" s="38">
        <v>22709708</v>
      </c>
      <c r="AF12" s="38">
        <v>11767162</v>
      </c>
      <c r="AG12" s="38">
        <v>33417453</v>
      </c>
      <c r="AH12" s="38">
        <v>11703771</v>
      </c>
      <c r="AI12" s="38">
        <v>12482584</v>
      </c>
      <c r="AJ12" s="38">
        <v>26349379</v>
      </c>
      <c r="AK12" s="38">
        <v>30067025</v>
      </c>
      <c r="AL12" s="38">
        <v>11501969</v>
      </c>
      <c r="AM12" s="38">
        <v>12479538</v>
      </c>
      <c r="AN12" s="38"/>
      <c r="AO12" s="38">
        <v>131568240</v>
      </c>
      <c r="AP12" s="38">
        <v>33520283</v>
      </c>
      <c r="AQ12" s="38">
        <v>30043283</v>
      </c>
      <c r="AR12" s="38">
        <v>899379956</v>
      </c>
      <c r="AS12" s="38">
        <v>768850414</v>
      </c>
      <c r="AT12" s="38">
        <v>3326032</v>
      </c>
      <c r="AU12" s="38">
        <v>11317056</v>
      </c>
      <c r="AV12" s="38">
        <v>27024548</v>
      </c>
      <c r="AW12" s="28">
        <v>2957431702</v>
      </c>
    </row>
    <row r="13" spans="2:49" ht="13.5" thickBot="1">
      <c r="B13" s="322" t="s">
        <v>584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4"/>
    </row>
    <row r="14" spans="2:49" ht="13.5" customHeight="1">
      <c r="B14" s="19" t="s">
        <v>117</v>
      </c>
      <c r="C14" s="37"/>
      <c r="D14" s="39">
        <v>1400000</v>
      </c>
      <c r="E14" s="39">
        <v>85000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>
        <v>637000</v>
      </c>
      <c r="AC14" s="39"/>
      <c r="AD14" s="39">
        <v>8800000</v>
      </c>
      <c r="AE14" s="39"/>
      <c r="AF14" s="39"/>
      <c r="AG14" s="39"/>
      <c r="AH14" s="39"/>
      <c r="AI14" s="39"/>
      <c r="AJ14" s="39"/>
      <c r="AK14" s="39">
        <v>1670191</v>
      </c>
      <c r="AL14" s="39"/>
      <c r="AM14" s="39"/>
      <c r="AN14" s="39"/>
      <c r="AO14" s="39"/>
      <c r="AP14" s="39"/>
      <c r="AQ14" s="39">
        <v>1307500</v>
      </c>
      <c r="AR14" s="39"/>
      <c r="AS14" s="39"/>
      <c r="AT14" s="39"/>
      <c r="AU14" s="39"/>
      <c r="AV14" s="72"/>
      <c r="AW14" s="186">
        <v>13899691</v>
      </c>
    </row>
    <row r="15" spans="2:49" ht="12.75">
      <c r="B15" s="4" t="s">
        <v>118</v>
      </c>
      <c r="C15" s="36">
        <v>80640</v>
      </c>
      <c r="D15" s="32">
        <v>115200</v>
      </c>
      <c r="E15" s="32">
        <v>61560</v>
      </c>
      <c r="F15" s="32">
        <v>97920</v>
      </c>
      <c r="G15" s="32">
        <v>74880</v>
      </c>
      <c r="H15" s="32">
        <v>11520</v>
      </c>
      <c r="I15" s="32">
        <v>64800</v>
      </c>
      <c r="J15" s="32">
        <v>391680</v>
      </c>
      <c r="K15" s="32">
        <v>46080</v>
      </c>
      <c r="L15" s="32">
        <v>69120</v>
      </c>
      <c r="M15" s="32">
        <v>28800</v>
      </c>
      <c r="N15" s="32">
        <v>57600</v>
      </c>
      <c r="O15" s="32">
        <v>28800</v>
      </c>
      <c r="P15" s="32">
        <v>103680</v>
      </c>
      <c r="Q15" s="32">
        <v>46080</v>
      </c>
      <c r="R15" s="32">
        <v>34560</v>
      </c>
      <c r="S15" s="32">
        <v>259200</v>
      </c>
      <c r="T15" s="32">
        <v>80640</v>
      </c>
      <c r="U15" s="32">
        <v>57600</v>
      </c>
      <c r="V15" s="32">
        <v>69120</v>
      </c>
      <c r="W15" s="32">
        <v>40320</v>
      </c>
      <c r="X15" s="32">
        <v>472320</v>
      </c>
      <c r="Y15" s="32">
        <v>46080</v>
      </c>
      <c r="Z15" s="32">
        <v>46080</v>
      </c>
      <c r="AA15" s="32">
        <v>17280</v>
      </c>
      <c r="AB15" s="32">
        <v>1151360</v>
      </c>
      <c r="AC15" s="32">
        <v>138240</v>
      </c>
      <c r="AD15" s="32">
        <v>1539840</v>
      </c>
      <c r="AE15" s="32">
        <v>80640</v>
      </c>
      <c r="AF15" s="32">
        <v>34560</v>
      </c>
      <c r="AG15" s="32">
        <v>149760</v>
      </c>
      <c r="AH15" s="32">
        <v>23040</v>
      </c>
      <c r="AI15" s="32">
        <v>46080</v>
      </c>
      <c r="AJ15" s="32">
        <v>92160</v>
      </c>
      <c r="AK15" s="32">
        <v>218880</v>
      </c>
      <c r="AL15" s="32">
        <v>51840</v>
      </c>
      <c r="AM15" s="32">
        <v>34560</v>
      </c>
      <c r="AN15" s="32"/>
      <c r="AO15" s="32">
        <v>599040</v>
      </c>
      <c r="AP15" s="32">
        <v>144000</v>
      </c>
      <c r="AQ15" s="32">
        <v>132480</v>
      </c>
      <c r="AR15" s="32"/>
      <c r="AS15" s="32"/>
      <c r="AT15" s="32">
        <v>11520</v>
      </c>
      <c r="AU15" s="32">
        <v>51840</v>
      </c>
      <c r="AV15" s="71">
        <v>144000</v>
      </c>
      <c r="AW15" s="50">
        <v>7045400</v>
      </c>
    </row>
    <row r="16" spans="2:49" ht="12.75">
      <c r="B16" s="4" t="s">
        <v>119</v>
      </c>
      <c r="C16" s="36"/>
      <c r="D16" s="32"/>
      <c r="E16" s="32">
        <v>100000</v>
      </c>
      <c r="F16" s="32"/>
      <c r="G16" s="32"/>
      <c r="H16" s="32"/>
      <c r="I16" s="32">
        <v>7500</v>
      </c>
      <c r="J16" s="32"/>
      <c r="K16" s="32"/>
      <c r="L16" s="32"/>
      <c r="M16" s="32"/>
      <c r="N16" s="32"/>
      <c r="O16" s="32"/>
      <c r="P16" s="32"/>
      <c r="Q16" s="32"/>
      <c r="R16" s="32"/>
      <c r="S16" s="32">
        <v>189648</v>
      </c>
      <c r="T16" s="32"/>
      <c r="U16" s="32"/>
      <c r="V16" s="32"/>
      <c r="W16" s="32"/>
      <c r="X16" s="32">
        <v>67800</v>
      </c>
      <c r="Y16" s="32"/>
      <c r="Z16" s="32"/>
      <c r="AA16" s="32"/>
      <c r="AB16" s="32">
        <v>59000</v>
      </c>
      <c r="AC16" s="32"/>
      <c r="AD16" s="32">
        <v>400000</v>
      </c>
      <c r="AE16" s="32">
        <v>150000</v>
      </c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>
        <v>322800</v>
      </c>
      <c r="AR16" s="32"/>
      <c r="AS16" s="32"/>
      <c r="AT16" s="32"/>
      <c r="AU16" s="32"/>
      <c r="AV16" s="71"/>
      <c r="AW16" s="50">
        <v>1296748</v>
      </c>
    </row>
    <row r="17" spans="2:49" ht="12.75">
      <c r="B17" s="4" t="s">
        <v>120</v>
      </c>
      <c r="C17" s="36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>
        <v>45000</v>
      </c>
      <c r="AC17" s="32"/>
      <c r="AD17" s="32">
        <v>465000</v>
      </c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>
        <v>130000</v>
      </c>
      <c r="AR17" s="32"/>
      <c r="AS17" s="32"/>
      <c r="AT17" s="32"/>
      <c r="AU17" s="32"/>
      <c r="AV17" s="71"/>
      <c r="AW17" s="50">
        <v>640000</v>
      </c>
    </row>
    <row r="18" spans="2:49" ht="25.5">
      <c r="B18" s="4" t="s">
        <v>134</v>
      </c>
      <c r="C18" s="36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>
        <v>217000</v>
      </c>
      <c r="AC18" s="32"/>
      <c r="AD18" s="32">
        <v>188000</v>
      </c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>
        <v>165000</v>
      </c>
      <c r="AR18" s="32"/>
      <c r="AS18" s="32"/>
      <c r="AT18" s="32"/>
      <c r="AU18" s="32"/>
      <c r="AV18" s="71"/>
      <c r="AW18" s="50">
        <v>570000</v>
      </c>
    </row>
    <row r="19" spans="2:49" ht="12.75">
      <c r="B19" s="4" t="s">
        <v>121</v>
      </c>
      <c r="C19" s="36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>
        <v>6300000</v>
      </c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71"/>
      <c r="AW19" s="50">
        <v>6300000</v>
      </c>
    </row>
    <row r="20" spans="2:49" ht="25.5">
      <c r="B20" s="4" t="s">
        <v>122</v>
      </c>
      <c r="C20" s="36"/>
      <c r="D20" s="32"/>
      <c r="E20" s="32">
        <v>2000000</v>
      </c>
      <c r="F20" s="32">
        <v>170000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>
        <v>136000</v>
      </c>
      <c r="AC20" s="32"/>
      <c r="AD20" s="32">
        <v>230000</v>
      </c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>
        <v>80600</v>
      </c>
      <c r="AR20" s="32"/>
      <c r="AS20" s="32"/>
      <c r="AT20" s="32"/>
      <c r="AU20" s="32"/>
      <c r="AV20" s="71"/>
      <c r="AW20" s="50">
        <v>2616600</v>
      </c>
    </row>
    <row r="21" spans="2:49" ht="13.5" thickBot="1">
      <c r="B21" s="7" t="s">
        <v>672</v>
      </c>
      <c r="C21" s="38">
        <v>80640</v>
      </c>
      <c r="D21" s="38">
        <v>1515200</v>
      </c>
      <c r="E21" s="38">
        <v>2246560</v>
      </c>
      <c r="F21" s="38">
        <v>267920</v>
      </c>
      <c r="G21" s="38">
        <v>74880</v>
      </c>
      <c r="H21" s="38">
        <v>11520</v>
      </c>
      <c r="I21" s="38">
        <v>72300</v>
      </c>
      <c r="J21" s="38">
        <v>391680</v>
      </c>
      <c r="K21" s="38">
        <v>46080</v>
      </c>
      <c r="L21" s="38">
        <v>69120</v>
      </c>
      <c r="M21" s="38">
        <v>28800</v>
      </c>
      <c r="N21" s="38">
        <v>57600</v>
      </c>
      <c r="O21" s="38">
        <v>28800</v>
      </c>
      <c r="P21" s="38">
        <v>103680</v>
      </c>
      <c r="Q21" s="38">
        <v>46080</v>
      </c>
      <c r="R21" s="38">
        <v>34560</v>
      </c>
      <c r="S21" s="38">
        <v>448848</v>
      </c>
      <c r="T21" s="38">
        <v>80640</v>
      </c>
      <c r="U21" s="38">
        <v>57600</v>
      </c>
      <c r="V21" s="38">
        <v>69120</v>
      </c>
      <c r="W21" s="38">
        <v>40320</v>
      </c>
      <c r="X21" s="38">
        <v>540120</v>
      </c>
      <c r="Y21" s="38">
        <v>46080</v>
      </c>
      <c r="Z21" s="38">
        <v>46080</v>
      </c>
      <c r="AA21" s="38">
        <v>17280</v>
      </c>
      <c r="AB21" s="38">
        <v>2245360</v>
      </c>
      <c r="AC21" s="38">
        <v>138240</v>
      </c>
      <c r="AD21" s="38">
        <v>17922840</v>
      </c>
      <c r="AE21" s="38">
        <v>230640</v>
      </c>
      <c r="AF21" s="38">
        <v>34560</v>
      </c>
      <c r="AG21" s="38">
        <v>149760</v>
      </c>
      <c r="AH21" s="38">
        <v>23040</v>
      </c>
      <c r="AI21" s="38">
        <v>46080</v>
      </c>
      <c r="AJ21" s="38">
        <v>92160</v>
      </c>
      <c r="AK21" s="38">
        <v>1889071</v>
      </c>
      <c r="AL21" s="38">
        <v>51840</v>
      </c>
      <c r="AM21" s="38">
        <v>34560</v>
      </c>
      <c r="AN21" s="38"/>
      <c r="AO21" s="38">
        <v>599040</v>
      </c>
      <c r="AP21" s="38">
        <v>144000</v>
      </c>
      <c r="AQ21" s="38">
        <v>2138380</v>
      </c>
      <c r="AR21" s="38"/>
      <c r="AS21" s="38"/>
      <c r="AT21" s="38">
        <v>11520</v>
      </c>
      <c r="AU21" s="38">
        <v>51840</v>
      </c>
      <c r="AV21" s="38">
        <v>144000</v>
      </c>
      <c r="AW21" s="28">
        <v>32368439</v>
      </c>
    </row>
    <row r="22" spans="2:49" ht="13.5" thickBot="1">
      <c r="B22" s="322" t="s">
        <v>109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4"/>
    </row>
    <row r="23" spans="2:49" ht="12.75">
      <c r="B23" s="19" t="s">
        <v>123</v>
      </c>
      <c r="C23" s="37">
        <v>5469400</v>
      </c>
      <c r="D23" s="39">
        <v>3497400</v>
      </c>
      <c r="E23" s="39">
        <v>848700</v>
      </c>
      <c r="F23" s="39">
        <v>2617426</v>
      </c>
      <c r="G23" s="39">
        <v>2451800</v>
      </c>
      <c r="H23" s="39">
        <v>471500</v>
      </c>
      <c r="I23" s="39">
        <v>4172145</v>
      </c>
      <c r="J23" s="39">
        <v>7690244</v>
      </c>
      <c r="K23" s="39">
        <v>1320200</v>
      </c>
      <c r="L23" s="39">
        <v>3155188</v>
      </c>
      <c r="M23" s="39">
        <v>754400</v>
      </c>
      <c r="N23" s="39">
        <v>4932898</v>
      </c>
      <c r="O23" s="39">
        <v>1255829</v>
      </c>
      <c r="P23" s="39">
        <v>2829000</v>
      </c>
      <c r="Q23" s="39">
        <v>943000</v>
      </c>
      <c r="R23" s="39">
        <v>2542432</v>
      </c>
      <c r="S23" s="39">
        <v>7784098</v>
      </c>
      <c r="T23" s="39">
        <v>1508800</v>
      </c>
      <c r="U23" s="39">
        <v>2776623</v>
      </c>
      <c r="V23" s="39">
        <v>4125122</v>
      </c>
      <c r="W23" s="39">
        <v>1628983</v>
      </c>
      <c r="X23" s="39">
        <v>35655215</v>
      </c>
      <c r="Y23" s="39">
        <v>943000</v>
      </c>
      <c r="Z23" s="39">
        <v>943000</v>
      </c>
      <c r="AA23" s="39">
        <v>943000</v>
      </c>
      <c r="AB23" s="39">
        <v>5092200</v>
      </c>
      <c r="AC23" s="39">
        <v>2923300</v>
      </c>
      <c r="AD23" s="39">
        <v>19230700</v>
      </c>
      <c r="AE23" s="39">
        <v>2766000</v>
      </c>
      <c r="AF23" s="39">
        <v>1696036</v>
      </c>
      <c r="AG23" s="39">
        <v>4246067</v>
      </c>
      <c r="AH23" s="39">
        <v>848700</v>
      </c>
      <c r="AI23" s="39">
        <v>1131600</v>
      </c>
      <c r="AJ23" s="39">
        <v>1886000</v>
      </c>
      <c r="AK23" s="39">
        <v>2168900</v>
      </c>
      <c r="AL23" s="39">
        <v>848700</v>
      </c>
      <c r="AM23" s="39">
        <v>1131600</v>
      </c>
      <c r="AN23" s="39"/>
      <c r="AO23" s="39">
        <v>11598900</v>
      </c>
      <c r="AP23" s="39">
        <v>2829000</v>
      </c>
      <c r="AQ23" s="39">
        <v>1980300</v>
      </c>
      <c r="AR23" s="39"/>
      <c r="AS23" s="39"/>
      <c r="AT23" s="39">
        <v>188600</v>
      </c>
      <c r="AU23" s="39">
        <v>754400</v>
      </c>
      <c r="AV23" s="39">
        <v>10968900</v>
      </c>
      <c r="AW23" s="186">
        <v>173549306</v>
      </c>
    </row>
    <row r="24" spans="2:49" ht="12.75">
      <c r="B24" s="4" t="s">
        <v>124</v>
      </c>
      <c r="C24" s="36">
        <v>4965000</v>
      </c>
      <c r="D24" s="32">
        <v>1530000</v>
      </c>
      <c r="E24" s="32">
        <v>765000</v>
      </c>
      <c r="F24" s="32">
        <v>2391427</v>
      </c>
      <c r="G24" s="32">
        <v>2210000</v>
      </c>
      <c r="H24" s="32">
        <v>425000</v>
      </c>
      <c r="I24" s="32">
        <v>3720017</v>
      </c>
      <c r="J24" s="32">
        <v>5650502</v>
      </c>
      <c r="K24" s="32">
        <v>1190000</v>
      </c>
      <c r="L24" s="32">
        <v>2839395</v>
      </c>
      <c r="M24" s="32">
        <v>680000</v>
      </c>
      <c r="N24" s="32">
        <v>4427108</v>
      </c>
      <c r="O24" s="32">
        <v>1129071</v>
      </c>
      <c r="P24" s="32">
        <v>2550000</v>
      </c>
      <c r="Q24" s="32">
        <v>850000</v>
      </c>
      <c r="R24" s="32">
        <v>2284609</v>
      </c>
      <c r="S24" s="32">
        <v>5348796</v>
      </c>
      <c r="T24" s="32">
        <v>1360000</v>
      </c>
      <c r="U24" s="32">
        <v>2494347</v>
      </c>
      <c r="V24" s="32">
        <v>3700399</v>
      </c>
      <c r="W24" s="32">
        <v>1466540</v>
      </c>
      <c r="X24" s="32">
        <v>8677648</v>
      </c>
      <c r="Y24" s="32">
        <v>850000</v>
      </c>
      <c r="Z24" s="32">
        <v>850000</v>
      </c>
      <c r="AA24" s="32">
        <v>850000</v>
      </c>
      <c r="AB24" s="32">
        <v>4590000</v>
      </c>
      <c r="AC24" s="32">
        <v>2635000</v>
      </c>
      <c r="AD24" s="32">
        <v>12495000</v>
      </c>
      <c r="AE24" s="32">
        <v>1700000</v>
      </c>
      <c r="AF24" s="32">
        <v>1524952</v>
      </c>
      <c r="AG24" s="32">
        <v>3818007</v>
      </c>
      <c r="AH24" s="32">
        <v>765000</v>
      </c>
      <c r="AI24" s="32">
        <v>1020000</v>
      </c>
      <c r="AJ24" s="32">
        <v>1700000</v>
      </c>
      <c r="AK24" s="32">
        <v>1955000</v>
      </c>
      <c r="AL24" s="32">
        <v>765000</v>
      </c>
      <c r="AM24" s="32">
        <v>1020000</v>
      </c>
      <c r="AN24" s="32"/>
      <c r="AO24" s="32">
        <v>10455000</v>
      </c>
      <c r="AP24" s="32">
        <v>2550000</v>
      </c>
      <c r="AQ24" s="32">
        <v>3785000</v>
      </c>
      <c r="AR24" s="32"/>
      <c r="AS24" s="32"/>
      <c r="AT24" s="32">
        <v>170000</v>
      </c>
      <c r="AU24" s="32">
        <v>680000</v>
      </c>
      <c r="AV24" s="32">
        <v>2655000</v>
      </c>
      <c r="AW24" s="50">
        <v>117487818</v>
      </c>
    </row>
    <row r="25" spans="2:49" ht="25.5">
      <c r="B25" s="4" t="s">
        <v>125</v>
      </c>
      <c r="C25" s="36">
        <v>2047200</v>
      </c>
      <c r="D25" s="32">
        <v>500000</v>
      </c>
      <c r="E25" s="32">
        <v>8960000</v>
      </c>
      <c r="F25" s="32">
        <v>150000</v>
      </c>
      <c r="G25" s="32"/>
      <c r="H25" s="32">
        <v>1500000</v>
      </c>
      <c r="I25" s="32">
        <v>200000000</v>
      </c>
      <c r="J25" s="32">
        <v>100002</v>
      </c>
      <c r="K25" s="32">
        <v>911206</v>
      </c>
      <c r="L25" s="32"/>
      <c r="M25" s="32"/>
      <c r="N25" s="32"/>
      <c r="O25" s="32"/>
      <c r="P25" s="32"/>
      <c r="Q25" s="32"/>
      <c r="R25" s="32">
        <v>901000</v>
      </c>
      <c r="S25" s="32">
        <v>50008919</v>
      </c>
      <c r="T25" s="32">
        <v>300000</v>
      </c>
      <c r="U25" s="32">
        <v>414000</v>
      </c>
      <c r="V25" s="32">
        <v>150000</v>
      </c>
      <c r="W25" s="32"/>
      <c r="X25" s="32"/>
      <c r="Y25" s="32"/>
      <c r="Z25" s="32">
        <v>80000</v>
      </c>
      <c r="AA25" s="32">
        <v>1000000</v>
      </c>
      <c r="AB25" s="32"/>
      <c r="AC25" s="32">
        <v>3000000</v>
      </c>
      <c r="AD25" s="32">
        <v>31500000</v>
      </c>
      <c r="AE25" s="32">
        <v>15518100</v>
      </c>
      <c r="AF25" s="32">
        <v>300000</v>
      </c>
      <c r="AG25" s="32">
        <v>4929340</v>
      </c>
      <c r="AH25" s="32">
        <v>350000</v>
      </c>
      <c r="AI25" s="32">
        <v>500000</v>
      </c>
      <c r="AJ25" s="32">
        <v>170000</v>
      </c>
      <c r="AK25" s="32">
        <v>2115000</v>
      </c>
      <c r="AL25" s="32"/>
      <c r="AM25" s="32"/>
      <c r="AN25" s="32"/>
      <c r="AO25" s="32"/>
      <c r="AP25" s="32">
        <v>6275000</v>
      </c>
      <c r="AQ25" s="32">
        <v>10400000</v>
      </c>
      <c r="AR25" s="32"/>
      <c r="AS25" s="32"/>
      <c r="AT25" s="32">
        <v>25000</v>
      </c>
      <c r="AU25" s="32"/>
      <c r="AV25" s="32"/>
      <c r="AW25" s="50">
        <v>342104767</v>
      </c>
    </row>
    <row r="26" spans="2:49" ht="38.25">
      <c r="B26" s="4" t="s">
        <v>690</v>
      </c>
      <c r="C26" s="36">
        <v>4416375</v>
      </c>
      <c r="D26" s="32">
        <v>1304939</v>
      </c>
      <c r="E26" s="32">
        <v>585272</v>
      </c>
      <c r="F26" s="32">
        <v>1979569</v>
      </c>
      <c r="G26" s="32">
        <v>1704991</v>
      </c>
      <c r="H26" s="32">
        <v>316870</v>
      </c>
      <c r="I26" s="32">
        <v>3014865</v>
      </c>
      <c r="J26" s="32">
        <v>6804401</v>
      </c>
      <c r="K26" s="32"/>
      <c r="L26" s="32">
        <v>2309625</v>
      </c>
      <c r="M26" s="32">
        <v>539830</v>
      </c>
      <c r="N26" s="32">
        <v>3652723</v>
      </c>
      <c r="O26" s="32">
        <v>920167</v>
      </c>
      <c r="P26" s="32">
        <v>1957262</v>
      </c>
      <c r="Q26" s="32">
        <v>668967</v>
      </c>
      <c r="R26" s="32">
        <v>1868072</v>
      </c>
      <c r="S26" s="32">
        <v>14985282</v>
      </c>
      <c r="T26" s="32">
        <v>1015641</v>
      </c>
      <c r="U26" s="32">
        <v>3106257</v>
      </c>
      <c r="V26" s="32">
        <v>3502285</v>
      </c>
      <c r="W26" s="32">
        <v>2097143</v>
      </c>
      <c r="X26" s="32">
        <v>9646604</v>
      </c>
      <c r="Y26" s="32">
        <v>646175</v>
      </c>
      <c r="Z26" s="32">
        <v>642047</v>
      </c>
      <c r="AA26" s="32">
        <v>625471</v>
      </c>
      <c r="AB26" s="32">
        <v>36606820</v>
      </c>
      <c r="AC26" s="32">
        <v>3728696</v>
      </c>
      <c r="AD26" s="32">
        <v>29127518</v>
      </c>
      <c r="AE26" s="32">
        <v>10130402</v>
      </c>
      <c r="AF26" s="32">
        <v>1229653</v>
      </c>
      <c r="AG26" s="32">
        <v>3057012</v>
      </c>
      <c r="AH26" s="32">
        <v>666102</v>
      </c>
      <c r="AI26" s="32">
        <v>750295</v>
      </c>
      <c r="AJ26" s="32">
        <v>1509144</v>
      </c>
      <c r="AK26" s="32">
        <v>1739783</v>
      </c>
      <c r="AL26" s="32">
        <v>608124</v>
      </c>
      <c r="AM26" s="32">
        <v>792428</v>
      </c>
      <c r="AN26" s="32"/>
      <c r="AO26" s="32">
        <v>8244655</v>
      </c>
      <c r="AP26" s="32">
        <v>2018777</v>
      </c>
      <c r="AQ26" s="32">
        <v>6116326</v>
      </c>
      <c r="AR26" s="32"/>
      <c r="AS26" s="32"/>
      <c r="AT26" s="32">
        <v>139712</v>
      </c>
      <c r="AU26" s="32">
        <v>571594</v>
      </c>
      <c r="AV26" s="32">
        <v>8777323</v>
      </c>
      <c r="AW26" s="50">
        <v>184125197</v>
      </c>
    </row>
    <row r="27" spans="2:49" ht="12.75">
      <c r="B27" s="4" t="s">
        <v>126</v>
      </c>
      <c r="C27" s="36">
        <v>899000</v>
      </c>
      <c r="D27" s="32">
        <v>279000</v>
      </c>
      <c r="E27" s="32">
        <v>139500</v>
      </c>
      <c r="F27" s="32">
        <v>248000</v>
      </c>
      <c r="G27" s="32">
        <v>403000</v>
      </c>
      <c r="H27" s="32">
        <v>77500</v>
      </c>
      <c r="I27" s="32">
        <v>294500</v>
      </c>
      <c r="J27" s="32">
        <v>1042000</v>
      </c>
      <c r="K27" s="32">
        <v>217000</v>
      </c>
      <c r="L27" s="32">
        <v>387500</v>
      </c>
      <c r="M27" s="32">
        <v>124000</v>
      </c>
      <c r="N27" s="32">
        <v>263500</v>
      </c>
      <c r="O27" s="32">
        <v>124000</v>
      </c>
      <c r="P27" s="32">
        <v>465000</v>
      </c>
      <c r="Q27" s="32">
        <v>155000</v>
      </c>
      <c r="R27" s="32">
        <v>217000</v>
      </c>
      <c r="S27" s="32">
        <v>9335559</v>
      </c>
      <c r="T27" s="32">
        <v>248000</v>
      </c>
      <c r="U27" s="32">
        <v>217000</v>
      </c>
      <c r="V27" s="32">
        <v>170500</v>
      </c>
      <c r="W27" s="32">
        <v>217000</v>
      </c>
      <c r="X27" s="32">
        <v>4468000</v>
      </c>
      <c r="Y27" s="32">
        <v>155000</v>
      </c>
      <c r="Z27" s="32">
        <v>155000</v>
      </c>
      <c r="AA27" s="32">
        <v>155000</v>
      </c>
      <c r="AB27" s="32">
        <v>837000</v>
      </c>
      <c r="AC27" s="32">
        <v>480500</v>
      </c>
      <c r="AD27" s="32">
        <v>22509500</v>
      </c>
      <c r="AE27" s="32">
        <v>11610000</v>
      </c>
      <c r="AF27" s="32">
        <v>170500</v>
      </c>
      <c r="AG27" s="32">
        <v>434000</v>
      </c>
      <c r="AH27" s="32">
        <v>139500</v>
      </c>
      <c r="AI27" s="32">
        <v>186000</v>
      </c>
      <c r="AJ27" s="32">
        <v>310000</v>
      </c>
      <c r="AK27" s="32">
        <v>831500</v>
      </c>
      <c r="AL27" s="32">
        <v>139500</v>
      </c>
      <c r="AM27" s="32">
        <v>186000</v>
      </c>
      <c r="AN27" s="32"/>
      <c r="AO27" s="32">
        <v>1906500</v>
      </c>
      <c r="AP27" s="32">
        <v>465000</v>
      </c>
      <c r="AQ27" s="32">
        <v>675500</v>
      </c>
      <c r="AR27" s="32"/>
      <c r="AS27" s="32"/>
      <c r="AT27" s="32">
        <v>31000</v>
      </c>
      <c r="AU27" s="32">
        <v>124000</v>
      </c>
      <c r="AV27" s="32">
        <v>356500</v>
      </c>
      <c r="AW27" s="50">
        <v>61849059</v>
      </c>
    </row>
    <row r="28" spans="2:49" ht="25.5">
      <c r="B28" s="4" t="s">
        <v>127</v>
      </c>
      <c r="C28" s="36">
        <v>100000</v>
      </c>
      <c r="D28" s="32">
        <v>710000</v>
      </c>
      <c r="E28" s="32">
        <v>1240600</v>
      </c>
      <c r="F28" s="32">
        <v>925000</v>
      </c>
      <c r="G28" s="32"/>
      <c r="H28" s="32">
        <v>400000</v>
      </c>
      <c r="I28" s="32">
        <v>100000000</v>
      </c>
      <c r="J28" s="32"/>
      <c r="K28" s="32"/>
      <c r="L28" s="32"/>
      <c r="M28" s="32"/>
      <c r="N28" s="32"/>
      <c r="O28" s="32"/>
      <c r="P28" s="32"/>
      <c r="Q28" s="32">
        <v>213619</v>
      </c>
      <c r="R28" s="32"/>
      <c r="S28" s="32"/>
      <c r="T28" s="32">
        <v>300950</v>
      </c>
      <c r="U28" s="32"/>
      <c r="V28" s="32">
        <v>1250000</v>
      </c>
      <c r="W28" s="32"/>
      <c r="X28" s="32">
        <v>31000</v>
      </c>
      <c r="Y28" s="32"/>
      <c r="Z28" s="32"/>
      <c r="AA28" s="32">
        <v>70000</v>
      </c>
      <c r="AB28" s="32">
        <v>1120000</v>
      </c>
      <c r="AC28" s="32"/>
      <c r="AD28" s="32">
        <v>300000</v>
      </c>
      <c r="AE28" s="32"/>
      <c r="AF28" s="32">
        <v>118365</v>
      </c>
      <c r="AG28" s="32"/>
      <c r="AH28" s="32">
        <v>400000</v>
      </c>
      <c r="AI28" s="32">
        <v>1564632</v>
      </c>
      <c r="AJ28" s="32">
        <v>430000</v>
      </c>
      <c r="AK28" s="32">
        <v>448400</v>
      </c>
      <c r="AL28" s="32">
        <v>1000000</v>
      </c>
      <c r="AM28" s="32">
        <v>945006</v>
      </c>
      <c r="AN28" s="32"/>
      <c r="AO28" s="32"/>
      <c r="AP28" s="32">
        <v>2049474</v>
      </c>
      <c r="AQ28" s="32">
        <v>2500000</v>
      </c>
      <c r="AR28" s="32"/>
      <c r="AS28" s="32"/>
      <c r="AT28" s="32"/>
      <c r="AU28" s="32">
        <v>45333</v>
      </c>
      <c r="AV28" s="32"/>
      <c r="AW28" s="50">
        <v>116162379</v>
      </c>
    </row>
    <row r="29" spans="2:49" ht="12.75">
      <c r="B29" s="4" t="s">
        <v>128</v>
      </c>
      <c r="C29" s="36"/>
      <c r="D29" s="32">
        <v>20000000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50">
        <v>20000000</v>
      </c>
    </row>
    <row r="30" spans="2:49" ht="12.75">
      <c r="B30" s="4" t="s">
        <v>129</v>
      </c>
      <c r="C30" s="36">
        <v>4490254</v>
      </c>
      <c r="D30" s="32">
        <v>948536</v>
      </c>
      <c r="E30" s="32">
        <v>1385900</v>
      </c>
      <c r="F30" s="32">
        <v>3892000</v>
      </c>
      <c r="G30" s="32">
        <v>610856</v>
      </c>
      <c r="H30" s="32">
        <v>1678970</v>
      </c>
      <c r="I30" s="32">
        <v>200957432</v>
      </c>
      <c r="J30" s="32">
        <v>6130249</v>
      </c>
      <c r="K30" s="32">
        <v>1434981</v>
      </c>
      <c r="L30" s="32">
        <v>1401201</v>
      </c>
      <c r="M30" s="32">
        <v>1260965</v>
      </c>
      <c r="N30" s="32">
        <v>446000</v>
      </c>
      <c r="O30" s="32">
        <v>68818</v>
      </c>
      <c r="P30" s="32">
        <v>271100</v>
      </c>
      <c r="Q30" s="32">
        <v>201429</v>
      </c>
      <c r="R30" s="32">
        <v>2972007</v>
      </c>
      <c r="S30" s="32">
        <v>6265923</v>
      </c>
      <c r="T30" s="32">
        <v>1137152</v>
      </c>
      <c r="U30" s="32">
        <v>1476000</v>
      </c>
      <c r="V30" s="32">
        <v>3336000</v>
      </c>
      <c r="W30" s="32">
        <v>526691</v>
      </c>
      <c r="X30" s="32">
        <v>2632861</v>
      </c>
      <c r="Y30" s="32">
        <v>96838</v>
      </c>
      <c r="Z30" s="32">
        <v>266474</v>
      </c>
      <c r="AA30" s="32">
        <v>298000</v>
      </c>
      <c r="AB30" s="32">
        <v>470000</v>
      </c>
      <c r="AC30" s="32">
        <v>200000</v>
      </c>
      <c r="AD30" s="32">
        <v>340000</v>
      </c>
      <c r="AE30" s="32">
        <v>340000</v>
      </c>
      <c r="AF30" s="32">
        <v>777894</v>
      </c>
      <c r="AG30" s="32">
        <v>848598</v>
      </c>
      <c r="AH30" s="32">
        <v>1256100</v>
      </c>
      <c r="AI30" s="32">
        <v>2035733</v>
      </c>
      <c r="AJ30" s="32">
        <v>4050743</v>
      </c>
      <c r="AK30" s="32">
        <v>734620</v>
      </c>
      <c r="AL30" s="32">
        <v>854000</v>
      </c>
      <c r="AM30" s="32">
        <v>1010566</v>
      </c>
      <c r="AN30" s="32"/>
      <c r="AO30" s="32">
        <v>1350000</v>
      </c>
      <c r="AP30" s="32">
        <v>4420457</v>
      </c>
      <c r="AQ30" s="32">
        <v>2475200</v>
      </c>
      <c r="AR30" s="32"/>
      <c r="AS30" s="32"/>
      <c r="AT30" s="32">
        <v>137433</v>
      </c>
      <c r="AU30" s="32">
        <v>691000</v>
      </c>
      <c r="AV30" s="32">
        <v>5613355</v>
      </c>
      <c r="AW30" s="50">
        <v>271792336</v>
      </c>
    </row>
    <row r="31" spans="2:49" ht="25.5">
      <c r="B31" s="4" t="s">
        <v>130</v>
      </c>
      <c r="C31" s="36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>
        <v>100000</v>
      </c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50">
        <v>100000</v>
      </c>
    </row>
    <row r="32" spans="2:49" ht="13.5" thickBot="1">
      <c r="B32" s="7" t="s">
        <v>313</v>
      </c>
      <c r="C32" s="38">
        <v>22387229</v>
      </c>
      <c r="D32" s="38">
        <v>28769875</v>
      </c>
      <c r="E32" s="38">
        <v>13924972</v>
      </c>
      <c r="F32" s="38">
        <v>12203422</v>
      </c>
      <c r="G32" s="38">
        <v>7380647</v>
      </c>
      <c r="H32" s="38">
        <v>4869840</v>
      </c>
      <c r="I32" s="38">
        <v>512158959</v>
      </c>
      <c r="J32" s="38">
        <v>27417398</v>
      </c>
      <c r="K32" s="38">
        <v>5073387</v>
      </c>
      <c r="L32" s="38">
        <v>10092909</v>
      </c>
      <c r="M32" s="38">
        <v>3359195</v>
      </c>
      <c r="N32" s="38">
        <v>13722229</v>
      </c>
      <c r="O32" s="38">
        <v>3497885</v>
      </c>
      <c r="P32" s="38">
        <v>8072362</v>
      </c>
      <c r="Q32" s="38">
        <v>3032015</v>
      </c>
      <c r="R32" s="38">
        <v>10785120</v>
      </c>
      <c r="S32" s="38">
        <v>93728577</v>
      </c>
      <c r="T32" s="38">
        <v>5870543</v>
      </c>
      <c r="U32" s="38">
        <v>10484227</v>
      </c>
      <c r="V32" s="38">
        <v>16234306</v>
      </c>
      <c r="W32" s="38">
        <v>5936357</v>
      </c>
      <c r="X32" s="38">
        <v>61111328</v>
      </c>
      <c r="Y32" s="38">
        <v>2691013</v>
      </c>
      <c r="Z32" s="38">
        <v>2936521</v>
      </c>
      <c r="AA32" s="38">
        <v>3941471</v>
      </c>
      <c r="AB32" s="38">
        <v>48716020</v>
      </c>
      <c r="AC32" s="38">
        <v>12967496</v>
      </c>
      <c r="AD32" s="38">
        <v>115602718</v>
      </c>
      <c r="AE32" s="38">
        <v>42064502</v>
      </c>
      <c r="AF32" s="38">
        <v>5817400</v>
      </c>
      <c r="AG32" s="38">
        <v>17333024</v>
      </c>
      <c r="AH32" s="38">
        <v>4425402</v>
      </c>
      <c r="AI32" s="38">
        <v>7188260</v>
      </c>
      <c r="AJ32" s="38">
        <v>10055887</v>
      </c>
      <c r="AK32" s="38">
        <v>9993203</v>
      </c>
      <c r="AL32" s="38">
        <v>4215324</v>
      </c>
      <c r="AM32" s="38">
        <v>5085600</v>
      </c>
      <c r="AN32" s="38"/>
      <c r="AO32" s="38">
        <v>33555055</v>
      </c>
      <c r="AP32" s="38">
        <v>20607708</v>
      </c>
      <c r="AQ32" s="38">
        <v>27932326</v>
      </c>
      <c r="AR32" s="38"/>
      <c r="AS32" s="38"/>
      <c r="AT32" s="38">
        <v>691745</v>
      </c>
      <c r="AU32" s="38">
        <v>2866327</v>
      </c>
      <c r="AV32" s="38">
        <v>28371078</v>
      </c>
      <c r="AW32" s="28">
        <v>1287170862</v>
      </c>
    </row>
    <row r="33" spans="2:49" ht="13.5" thickBot="1">
      <c r="B33" s="322" t="s">
        <v>110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4"/>
    </row>
    <row r="34" spans="2:49" ht="25.5">
      <c r="B34" s="19" t="s">
        <v>132</v>
      </c>
      <c r="C34" s="37"/>
      <c r="D34" s="39"/>
      <c r="E34" s="39"/>
      <c r="F34" s="39"/>
      <c r="G34" s="39"/>
      <c r="H34" s="128" t="s">
        <v>140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>
        <v>15700000</v>
      </c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120">
        <v>15700000</v>
      </c>
    </row>
    <row r="35" spans="2:49" ht="13.5" thickBot="1">
      <c r="B35" s="7" t="s">
        <v>319</v>
      </c>
      <c r="C35" s="38"/>
      <c r="D35" s="38"/>
      <c r="E35" s="38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>
        <v>15700000</v>
      </c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29">
        <v>15700000</v>
      </c>
    </row>
    <row r="36" spans="2:49" ht="13.5" thickBot="1">
      <c r="B36" s="329" t="s">
        <v>790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330"/>
      <c r="AT36" s="330"/>
      <c r="AU36" s="330"/>
      <c r="AV36" s="330"/>
      <c r="AW36" s="331"/>
    </row>
    <row r="37" spans="2:49" ht="38.25">
      <c r="B37" s="19" t="s">
        <v>139</v>
      </c>
      <c r="C37" s="37"/>
      <c r="D37" s="39"/>
      <c r="E37" s="39">
        <v>250000</v>
      </c>
      <c r="F37" s="57"/>
      <c r="G37" s="57"/>
      <c r="H37" s="57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>
        <v>597089</v>
      </c>
      <c r="U37" s="39"/>
      <c r="V37" s="39">
        <v>150000</v>
      </c>
      <c r="W37" s="39"/>
      <c r="X37" s="39"/>
      <c r="Y37" s="39"/>
      <c r="Z37" s="39"/>
      <c r="AA37" s="39">
        <v>35000</v>
      </c>
      <c r="AB37" s="39">
        <v>4753800</v>
      </c>
      <c r="AC37" s="39"/>
      <c r="AD37" s="39"/>
      <c r="AE37" s="39"/>
      <c r="AF37" s="72">
        <v>21505</v>
      </c>
      <c r="AG37" s="39"/>
      <c r="AH37" s="39">
        <v>579930</v>
      </c>
      <c r="AI37" s="39"/>
      <c r="AJ37" s="39"/>
      <c r="AK37" s="39"/>
      <c r="AL37" s="39">
        <v>911936</v>
      </c>
      <c r="AM37" s="39"/>
      <c r="AN37" s="39"/>
      <c r="AO37" s="39"/>
      <c r="AP37" s="39">
        <v>500000</v>
      </c>
      <c r="AQ37" s="39"/>
      <c r="AR37" s="39"/>
      <c r="AS37" s="39"/>
      <c r="AT37" s="39"/>
      <c r="AU37" s="39"/>
      <c r="AV37" s="39"/>
      <c r="AW37" s="186">
        <v>7799260</v>
      </c>
    </row>
    <row r="38" spans="2:49" ht="12.75">
      <c r="B38" s="4" t="s">
        <v>245</v>
      </c>
      <c r="C38" s="36"/>
      <c r="D38" s="32"/>
      <c r="E38" s="32"/>
      <c r="F38" s="3"/>
      <c r="G38" s="3"/>
      <c r="H38" s="3"/>
      <c r="I38" s="82">
        <v>300000000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>
        <v>50000000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50">
        <v>350000000</v>
      </c>
    </row>
    <row r="39" spans="2:49" ht="13.5" thickBot="1">
      <c r="B39" s="7" t="s">
        <v>321</v>
      </c>
      <c r="C39" s="38"/>
      <c r="D39" s="38"/>
      <c r="E39" s="38">
        <v>250000</v>
      </c>
      <c r="F39" s="51"/>
      <c r="G39" s="51"/>
      <c r="H39" s="51"/>
      <c r="I39" s="38">
        <v>300000000</v>
      </c>
      <c r="J39" s="94"/>
      <c r="K39" s="51"/>
      <c r="L39" s="94"/>
      <c r="M39" s="94"/>
      <c r="N39" s="94"/>
      <c r="O39" s="94"/>
      <c r="P39" s="94"/>
      <c r="Q39" s="94"/>
      <c r="R39" s="94"/>
      <c r="S39" s="94"/>
      <c r="T39" s="38">
        <v>597089</v>
      </c>
      <c r="U39" s="38">
        <v>50000000</v>
      </c>
      <c r="V39" s="38">
        <v>150000</v>
      </c>
      <c r="W39" s="38"/>
      <c r="X39" s="38"/>
      <c r="Y39" s="38"/>
      <c r="Z39" s="38"/>
      <c r="AA39" s="38">
        <v>35000</v>
      </c>
      <c r="AB39" s="38">
        <v>4753800</v>
      </c>
      <c r="AC39" s="38"/>
      <c r="AD39" s="38"/>
      <c r="AE39" s="38"/>
      <c r="AF39" s="38">
        <v>21505</v>
      </c>
      <c r="AG39" s="38"/>
      <c r="AH39" s="38">
        <v>579930</v>
      </c>
      <c r="AI39" s="38"/>
      <c r="AJ39" s="38"/>
      <c r="AK39" s="38"/>
      <c r="AL39" s="38">
        <v>911936</v>
      </c>
      <c r="AM39" s="38"/>
      <c r="AN39" s="38"/>
      <c r="AO39" s="38"/>
      <c r="AP39" s="38">
        <v>500000</v>
      </c>
      <c r="AQ39" s="38"/>
      <c r="AR39" s="38"/>
      <c r="AS39" s="38"/>
      <c r="AT39" s="38"/>
      <c r="AU39" s="38"/>
      <c r="AV39" s="38"/>
      <c r="AW39" s="28">
        <v>357799260</v>
      </c>
    </row>
    <row r="40" spans="2:49" ht="13.5" thickBot="1">
      <c r="B40" s="332" t="s">
        <v>421</v>
      </c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4"/>
    </row>
    <row r="41" spans="2:49" ht="12.75">
      <c r="B41" s="19" t="s">
        <v>505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>
        <v>25000000</v>
      </c>
      <c r="T41" s="57"/>
      <c r="U41" s="57"/>
      <c r="V41" s="57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101">
        <v>25000000</v>
      </c>
    </row>
    <row r="42" spans="2:49" ht="13.5" thickBot="1">
      <c r="B42" s="222" t="s">
        <v>299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>
        <v>99463739</v>
      </c>
      <c r="AO42" s="94"/>
      <c r="AP42" s="94"/>
      <c r="AQ42" s="94"/>
      <c r="AR42" s="94">
        <v>215018767</v>
      </c>
      <c r="AS42" s="94">
        <v>176600000</v>
      </c>
      <c r="AT42" s="94"/>
      <c r="AU42" s="94"/>
      <c r="AV42" s="94"/>
      <c r="AW42" s="122">
        <v>491082506</v>
      </c>
    </row>
    <row r="43" spans="2:49" ht="13.5" thickBot="1">
      <c r="B43" s="195" t="s">
        <v>357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23"/>
      <c r="S43" s="223">
        <v>25000000</v>
      </c>
      <c r="T43" s="223"/>
      <c r="U43" s="223"/>
      <c r="V43" s="223"/>
      <c r="W43" s="197"/>
      <c r="X43" s="197"/>
      <c r="Y43" s="197"/>
      <c r="Z43" s="197"/>
      <c r="AA43" s="197"/>
      <c r="AB43" s="197"/>
      <c r="AC43" s="197"/>
      <c r="AD43" s="197"/>
      <c r="AE43" s="197"/>
      <c r="AF43" s="200"/>
      <c r="AG43" s="200"/>
      <c r="AH43" s="200"/>
      <c r="AI43" s="200"/>
      <c r="AJ43" s="200"/>
      <c r="AK43" s="200"/>
      <c r="AL43" s="200"/>
      <c r="AM43" s="200"/>
      <c r="AN43" s="197">
        <v>99463739</v>
      </c>
      <c r="AO43" s="197"/>
      <c r="AP43" s="197"/>
      <c r="AQ43" s="197"/>
      <c r="AR43" s="197">
        <v>215018767</v>
      </c>
      <c r="AS43" s="197">
        <v>176600000</v>
      </c>
      <c r="AT43" s="197"/>
      <c r="AU43" s="197"/>
      <c r="AV43" s="197"/>
      <c r="AW43" s="224">
        <v>516082506</v>
      </c>
    </row>
    <row r="44" spans="2:49" ht="13.5" thickBot="1">
      <c r="B44" s="195" t="s">
        <v>356</v>
      </c>
      <c r="C44" s="191">
        <v>81700917</v>
      </c>
      <c r="D44" s="191">
        <v>53512525</v>
      </c>
      <c r="E44" s="191">
        <v>27437066</v>
      </c>
      <c r="F44" s="191">
        <v>33280130</v>
      </c>
      <c r="G44" s="191">
        <v>35278741</v>
      </c>
      <c r="H44" s="191">
        <v>11462659</v>
      </c>
      <c r="I44" s="191">
        <v>836554606</v>
      </c>
      <c r="J44" s="191">
        <v>106826850</v>
      </c>
      <c r="K44" s="191">
        <v>20870739</v>
      </c>
      <c r="L44" s="191">
        <v>40793591</v>
      </c>
      <c r="M44" s="191">
        <v>13197189</v>
      </c>
      <c r="N44" s="191">
        <v>32393170</v>
      </c>
      <c r="O44" s="191">
        <v>12256176</v>
      </c>
      <c r="P44" s="191">
        <v>39981420</v>
      </c>
      <c r="Q44" s="191">
        <v>14498665</v>
      </c>
      <c r="R44" s="191">
        <v>30413887</v>
      </c>
      <c r="S44" s="191">
        <v>158735591</v>
      </c>
      <c r="T44" s="191">
        <v>23363331</v>
      </c>
      <c r="U44" s="191">
        <v>77989346</v>
      </c>
      <c r="V44" s="191">
        <v>32508431</v>
      </c>
      <c r="W44" s="191">
        <v>21088550</v>
      </c>
      <c r="X44" s="191">
        <v>132134445</v>
      </c>
      <c r="Y44" s="191">
        <v>13087320</v>
      </c>
      <c r="Z44" s="191">
        <v>13153415</v>
      </c>
      <c r="AA44" s="191">
        <v>14719131</v>
      </c>
      <c r="AB44" s="191">
        <v>236629358</v>
      </c>
      <c r="AC44" s="191">
        <v>47771143</v>
      </c>
      <c r="AD44" s="191">
        <v>192766767</v>
      </c>
      <c r="AE44" s="191">
        <v>80704850</v>
      </c>
      <c r="AF44" s="191">
        <v>17640627</v>
      </c>
      <c r="AG44" s="191">
        <v>50900237</v>
      </c>
      <c r="AH44" s="191">
        <v>16732143</v>
      </c>
      <c r="AI44" s="191">
        <v>19716924</v>
      </c>
      <c r="AJ44" s="191">
        <v>36497426</v>
      </c>
      <c r="AK44" s="191">
        <v>41949299</v>
      </c>
      <c r="AL44" s="191">
        <v>16681069</v>
      </c>
      <c r="AM44" s="191">
        <v>17599698</v>
      </c>
      <c r="AN44" s="191">
        <v>99463739</v>
      </c>
      <c r="AO44" s="191">
        <v>165722335</v>
      </c>
      <c r="AP44" s="191">
        <v>54771991</v>
      </c>
      <c r="AQ44" s="191">
        <v>60113989</v>
      </c>
      <c r="AR44" s="191">
        <v>1114398723</v>
      </c>
      <c r="AS44" s="191">
        <v>945450414</v>
      </c>
      <c r="AT44" s="191">
        <v>4029297</v>
      </c>
      <c r="AU44" s="191">
        <v>14235223</v>
      </c>
      <c r="AV44" s="191">
        <v>55539626</v>
      </c>
      <c r="AW44" s="295">
        <f>SUM(C44:AV44)</f>
        <v>5166552769</v>
      </c>
    </row>
    <row r="45" spans="2:49" ht="12.75">
      <c r="B45" s="328" t="s">
        <v>475</v>
      </c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</row>
    <row r="46" spans="3:47" ht="12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</row>
    <row r="51" ht="12.75">
      <c r="B51" t="s">
        <v>140</v>
      </c>
    </row>
  </sheetData>
  <mergeCells count="8">
    <mergeCell ref="B4:AW4"/>
    <mergeCell ref="B2:AW2"/>
    <mergeCell ref="B13:AW13"/>
    <mergeCell ref="B45:AW45"/>
    <mergeCell ref="B22:AW22"/>
    <mergeCell ref="B33:AW33"/>
    <mergeCell ref="B36:AW36"/>
    <mergeCell ref="B40:AW4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AR57"/>
  <sheetViews>
    <sheetView workbookViewId="0" topLeftCell="A37">
      <selection activeCell="D50" sqref="D50"/>
    </sheetView>
  </sheetViews>
  <sheetFormatPr defaultColWidth="11.421875" defaultRowHeight="12.75"/>
  <cols>
    <col min="1" max="1" width="2.57421875" style="0" customWidth="1"/>
    <col min="2" max="2" width="46.00390625" style="0" customWidth="1"/>
    <col min="3" max="3" width="11.28125" style="0" bestFit="1" customWidth="1"/>
    <col min="4" max="4" width="13.140625" style="0" bestFit="1" customWidth="1"/>
    <col min="5" max="5" width="11.28125" style="0" bestFit="1" customWidth="1"/>
    <col min="6" max="6" width="14.140625" style="0" customWidth="1"/>
    <col min="7" max="7" width="11.28125" style="0" bestFit="1" customWidth="1"/>
    <col min="8" max="8" width="13.140625" style="0" bestFit="1" customWidth="1"/>
    <col min="9" max="9" width="11.28125" style="0" customWidth="1"/>
    <col min="10" max="10" width="11.28125" style="0" bestFit="1" customWidth="1"/>
    <col min="11" max="11" width="11.8515625" style="0" bestFit="1" customWidth="1"/>
    <col min="12" max="12" width="13.57421875" style="0" bestFit="1" customWidth="1"/>
    <col min="13" max="13" width="11.28125" style="0" bestFit="1" customWidth="1"/>
    <col min="14" max="14" width="12.28125" style="0" bestFit="1" customWidth="1"/>
    <col min="15" max="15" width="13.28125" style="0" customWidth="1"/>
    <col min="16" max="16" width="11.28125" style="0" bestFit="1" customWidth="1"/>
    <col min="17" max="17" width="13.28125" style="0" bestFit="1" customWidth="1"/>
    <col min="18" max="18" width="13.421875" style="0" customWidth="1"/>
    <col min="19" max="21" width="11.28125" style="0" bestFit="1" customWidth="1"/>
    <col min="22" max="22" width="13.421875" style="0" bestFit="1" customWidth="1"/>
    <col min="23" max="23" width="13.00390625" style="0" bestFit="1" customWidth="1"/>
    <col min="24" max="24" width="13.28125" style="0" bestFit="1" customWidth="1"/>
    <col min="25" max="25" width="11.8515625" style="0" bestFit="1" customWidth="1"/>
    <col min="26" max="26" width="12.57421875" style="0" customWidth="1"/>
    <col min="27" max="27" width="11.28125" style="0" bestFit="1" customWidth="1"/>
    <col min="28" max="28" width="12.28125" style="0" bestFit="1" customWidth="1"/>
    <col min="29" max="29" width="13.28125" style="0" bestFit="1" customWidth="1"/>
    <col min="30" max="30" width="14.421875" style="0" customWidth="1"/>
    <col min="31" max="31" width="12.28125" style="0" customWidth="1"/>
    <col min="32" max="32" width="15.7109375" style="0" customWidth="1"/>
    <col min="33" max="33" width="11.28125" style="0" bestFit="1" customWidth="1"/>
    <col min="34" max="34" width="13.57421875" style="0" bestFit="1" customWidth="1"/>
    <col min="35" max="35" width="11.28125" style="0" bestFit="1" customWidth="1"/>
    <col min="36" max="36" width="12.421875" style="0" bestFit="1" customWidth="1"/>
    <col min="37" max="37" width="11.8515625" style="0" bestFit="1" customWidth="1"/>
    <col min="38" max="39" width="18.57421875" style="0" customWidth="1"/>
    <col min="40" max="41" width="11.28125" style="0" bestFit="1" customWidth="1"/>
    <col min="42" max="42" width="13.8515625" style="0" bestFit="1" customWidth="1"/>
  </cols>
  <sheetData>
    <row r="1" ht="13.5" thickBot="1"/>
    <row r="2" spans="2:42" ht="13.5" thickBot="1">
      <c r="B2" s="325" t="s">
        <v>70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7"/>
    </row>
    <row r="3" spans="2:42" ht="80.25" customHeight="1" thickBot="1">
      <c r="B3" s="75" t="s">
        <v>912</v>
      </c>
      <c r="C3" s="1" t="s">
        <v>141</v>
      </c>
      <c r="D3" s="1" t="s">
        <v>274</v>
      </c>
      <c r="E3" s="1" t="s">
        <v>273</v>
      </c>
      <c r="F3" s="1" t="s">
        <v>380</v>
      </c>
      <c r="G3" s="1" t="s">
        <v>924</v>
      </c>
      <c r="H3" s="1" t="s">
        <v>925</v>
      </c>
      <c r="I3" s="1" t="s">
        <v>45</v>
      </c>
      <c r="J3" s="1" t="s">
        <v>494</v>
      </c>
      <c r="K3" s="1" t="s">
        <v>926</v>
      </c>
      <c r="L3" s="1" t="s">
        <v>927</v>
      </c>
      <c r="M3" s="1" t="s">
        <v>929</v>
      </c>
      <c r="N3" s="1" t="s">
        <v>930</v>
      </c>
      <c r="O3" s="1" t="s">
        <v>931</v>
      </c>
      <c r="P3" s="1" t="s">
        <v>932</v>
      </c>
      <c r="Q3" s="1" t="s">
        <v>933</v>
      </c>
      <c r="R3" s="1" t="s">
        <v>61</v>
      </c>
      <c r="S3" s="1" t="s">
        <v>934</v>
      </c>
      <c r="T3" s="1" t="s">
        <v>935</v>
      </c>
      <c r="U3" s="1" t="s">
        <v>99</v>
      </c>
      <c r="V3" s="1" t="s">
        <v>936</v>
      </c>
      <c r="W3" s="1" t="s">
        <v>937</v>
      </c>
      <c r="X3" s="1" t="s">
        <v>938</v>
      </c>
      <c r="Y3" s="1" t="s">
        <v>939</v>
      </c>
      <c r="Z3" s="1" t="s">
        <v>940</v>
      </c>
      <c r="AA3" s="1" t="s">
        <v>292</v>
      </c>
      <c r="AB3" s="1" t="s">
        <v>941</v>
      </c>
      <c r="AC3" s="1" t="s">
        <v>942</v>
      </c>
      <c r="AD3" s="1" t="s">
        <v>943</v>
      </c>
      <c r="AE3" s="1" t="s">
        <v>944</v>
      </c>
      <c r="AF3" s="1" t="s">
        <v>945</v>
      </c>
      <c r="AG3" s="1" t="s">
        <v>485</v>
      </c>
      <c r="AH3" s="1" t="s">
        <v>946</v>
      </c>
      <c r="AI3" s="1" t="s">
        <v>947</v>
      </c>
      <c r="AJ3" s="1" t="s">
        <v>948</v>
      </c>
      <c r="AK3" s="1" t="s">
        <v>100</v>
      </c>
      <c r="AL3" s="1" t="s">
        <v>949</v>
      </c>
      <c r="AM3" s="1" t="s">
        <v>101</v>
      </c>
      <c r="AN3" s="1" t="s">
        <v>950</v>
      </c>
      <c r="AO3" s="2" t="s">
        <v>951</v>
      </c>
      <c r="AP3" s="221" t="s">
        <v>71</v>
      </c>
    </row>
    <row r="4" spans="2:42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20"/>
    </row>
    <row r="5" spans="2:42" ht="14.25" customHeight="1">
      <c r="B5" s="19" t="s">
        <v>111</v>
      </c>
      <c r="C5" s="37">
        <v>7511071</v>
      </c>
      <c r="D5" s="37">
        <v>1101548</v>
      </c>
      <c r="E5" s="37">
        <v>2629965</v>
      </c>
      <c r="F5" s="37">
        <v>3597799</v>
      </c>
      <c r="G5" s="37">
        <v>4734613</v>
      </c>
      <c r="H5" s="129">
        <v>453906</v>
      </c>
      <c r="I5" s="129">
        <v>2411195</v>
      </c>
      <c r="J5" s="129">
        <v>6104262</v>
      </c>
      <c r="K5" s="129">
        <v>4446556</v>
      </c>
      <c r="L5" s="129">
        <v>547087764</v>
      </c>
      <c r="M5" s="129">
        <v>2872764</v>
      </c>
      <c r="N5" s="129">
        <v>64097885</v>
      </c>
      <c r="O5" s="129">
        <v>339481193</v>
      </c>
      <c r="P5" s="129">
        <v>2273892</v>
      </c>
      <c r="Q5" s="129">
        <v>1631158</v>
      </c>
      <c r="R5" s="129">
        <v>646749586</v>
      </c>
      <c r="S5" s="129">
        <v>2171133</v>
      </c>
      <c r="T5" s="129">
        <v>2915799</v>
      </c>
      <c r="U5" s="129">
        <v>740674</v>
      </c>
      <c r="V5" s="129">
        <v>1793829</v>
      </c>
      <c r="W5" s="129">
        <v>2342282</v>
      </c>
      <c r="X5" s="129">
        <v>1841692</v>
      </c>
      <c r="Y5" s="129">
        <v>2272543</v>
      </c>
      <c r="Z5" s="129">
        <v>1209858</v>
      </c>
      <c r="AA5" s="129">
        <v>2996740</v>
      </c>
      <c r="AB5" s="129">
        <v>18040866</v>
      </c>
      <c r="AC5" s="129">
        <v>20950130</v>
      </c>
      <c r="AD5" s="129">
        <v>7913665</v>
      </c>
      <c r="AE5" s="129">
        <v>10312394</v>
      </c>
      <c r="AF5" s="129">
        <v>5364703</v>
      </c>
      <c r="AG5" s="129">
        <v>2281181</v>
      </c>
      <c r="AH5" s="129">
        <v>1248263</v>
      </c>
      <c r="AI5" s="129">
        <v>1287928</v>
      </c>
      <c r="AJ5" s="129">
        <v>3911865</v>
      </c>
      <c r="AK5" s="129">
        <v>1718990</v>
      </c>
      <c r="AL5" s="129">
        <v>4938121</v>
      </c>
      <c r="AM5" s="129">
        <v>2154805</v>
      </c>
      <c r="AN5" s="129">
        <v>2542745</v>
      </c>
      <c r="AO5" s="129">
        <v>2616184</v>
      </c>
      <c r="AP5" s="234">
        <v>1740751547</v>
      </c>
    </row>
    <row r="6" spans="2:42" ht="12.75">
      <c r="B6" s="4" t="s">
        <v>112</v>
      </c>
      <c r="C6" s="36"/>
      <c r="D6" s="36"/>
      <c r="E6" s="36"/>
      <c r="F6" s="36"/>
      <c r="G6" s="36"/>
      <c r="H6" s="93"/>
      <c r="I6" s="93"/>
      <c r="J6" s="93"/>
      <c r="K6" s="93"/>
      <c r="L6" s="93">
        <v>4459200</v>
      </c>
      <c r="M6" s="3"/>
      <c r="N6" s="3"/>
      <c r="O6" s="93">
        <v>2389077</v>
      </c>
      <c r="P6" s="3"/>
      <c r="Q6" s="3"/>
      <c r="R6" s="93">
        <v>5031723</v>
      </c>
      <c r="S6" s="3"/>
      <c r="T6" s="3"/>
      <c r="U6" s="3"/>
      <c r="V6" s="3"/>
      <c r="W6" s="3"/>
      <c r="X6" s="3"/>
      <c r="Y6" s="3"/>
      <c r="Z6" s="3"/>
      <c r="AA6" s="3"/>
      <c r="AB6" s="93">
        <v>28313670</v>
      </c>
      <c r="AC6" s="93"/>
      <c r="AD6" s="93"/>
      <c r="AE6" s="93"/>
      <c r="AF6" s="93"/>
      <c r="AG6" s="93"/>
      <c r="AH6" s="93"/>
      <c r="AI6" s="3"/>
      <c r="AJ6" s="3"/>
      <c r="AK6" s="3"/>
      <c r="AL6" s="3"/>
      <c r="AM6" s="13"/>
      <c r="AN6" s="13"/>
      <c r="AO6" s="233"/>
      <c r="AP6" s="235">
        <v>40193670</v>
      </c>
    </row>
    <row r="7" spans="2:42" ht="12.75">
      <c r="B7" s="4" t="s">
        <v>113</v>
      </c>
      <c r="C7" s="36">
        <v>1788372</v>
      </c>
      <c r="D7" s="36">
        <v>232730</v>
      </c>
      <c r="E7" s="36">
        <v>593176</v>
      </c>
      <c r="F7" s="36">
        <v>797268</v>
      </c>
      <c r="G7" s="36">
        <v>795381</v>
      </c>
      <c r="H7" s="93">
        <v>63042</v>
      </c>
      <c r="I7" s="93">
        <v>427597</v>
      </c>
      <c r="J7" s="93">
        <v>1159357</v>
      </c>
      <c r="K7" s="93">
        <v>854633</v>
      </c>
      <c r="L7" s="93">
        <v>49843412</v>
      </c>
      <c r="M7" s="93">
        <v>465640</v>
      </c>
      <c r="N7" s="93">
        <v>1420139</v>
      </c>
      <c r="O7" s="93">
        <v>29955951</v>
      </c>
      <c r="P7" s="93">
        <v>387263</v>
      </c>
      <c r="Q7" s="93">
        <v>298051</v>
      </c>
      <c r="R7" s="93">
        <v>59687729</v>
      </c>
      <c r="S7" s="93">
        <v>383345</v>
      </c>
      <c r="T7" s="93">
        <v>519821</v>
      </c>
      <c r="U7" s="93">
        <v>150843</v>
      </c>
      <c r="V7" s="93">
        <v>386040</v>
      </c>
      <c r="W7" s="93">
        <v>387688</v>
      </c>
      <c r="X7" s="93">
        <v>380705</v>
      </c>
      <c r="Y7" s="93">
        <v>381144</v>
      </c>
      <c r="Z7" s="93">
        <v>231954</v>
      </c>
      <c r="AA7" s="93">
        <v>603329</v>
      </c>
      <c r="AB7" s="93">
        <v>4623690</v>
      </c>
      <c r="AC7" s="93">
        <v>4024494</v>
      </c>
      <c r="AD7" s="93">
        <v>1760205</v>
      </c>
      <c r="AE7" s="93">
        <v>2635020</v>
      </c>
      <c r="AF7" s="93">
        <v>1086502</v>
      </c>
      <c r="AG7" s="93">
        <v>491400</v>
      </c>
      <c r="AH7" s="93">
        <v>249627</v>
      </c>
      <c r="AI7" s="93">
        <v>227958</v>
      </c>
      <c r="AJ7" s="93">
        <v>676150</v>
      </c>
      <c r="AK7" s="93">
        <v>287326</v>
      </c>
      <c r="AL7" s="93">
        <v>827218</v>
      </c>
      <c r="AM7" s="93">
        <v>348745</v>
      </c>
      <c r="AN7" s="93">
        <v>495900</v>
      </c>
      <c r="AO7" s="93">
        <v>472728</v>
      </c>
      <c r="AP7" s="235">
        <v>170401573</v>
      </c>
    </row>
    <row r="8" spans="2:42" ht="25.5">
      <c r="B8" s="4" t="s">
        <v>114</v>
      </c>
      <c r="C8" s="36">
        <v>1752267</v>
      </c>
      <c r="D8" s="36">
        <v>1062344</v>
      </c>
      <c r="E8" s="36">
        <v>1198007</v>
      </c>
      <c r="F8" s="36">
        <v>1020976</v>
      </c>
      <c r="G8" s="36">
        <v>1281434</v>
      </c>
      <c r="H8" s="93">
        <v>617991</v>
      </c>
      <c r="I8" s="93">
        <v>1516307</v>
      </c>
      <c r="J8" s="93">
        <v>1799457</v>
      </c>
      <c r="K8" s="93">
        <v>2026797</v>
      </c>
      <c r="L8" s="93">
        <v>12430812</v>
      </c>
      <c r="M8" s="93">
        <v>901733</v>
      </c>
      <c r="N8" s="93">
        <v>2238880</v>
      </c>
      <c r="O8" s="93">
        <v>6490301</v>
      </c>
      <c r="P8" s="93">
        <v>1434297</v>
      </c>
      <c r="Q8" s="93">
        <v>993956</v>
      </c>
      <c r="R8" s="93">
        <v>12399916</v>
      </c>
      <c r="S8" s="93">
        <v>1274958</v>
      </c>
      <c r="T8" s="93">
        <v>1342893</v>
      </c>
      <c r="U8" s="93">
        <v>803690</v>
      </c>
      <c r="V8" s="93">
        <v>1743214</v>
      </c>
      <c r="W8" s="93">
        <v>1297471</v>
      </c>
      <c r="X8" s="93">
        <v>1387349</v>
      </c>
      <c r="Y8" s="93">
        <v>1671696</v>
      </c>
      <c r="Z8" s="93">
        <v>1278710</v>
      </c>
      <c r="AA8" s="93">
        <v>2578067</v>
      </c>
      <c r="AB8" s="93">
        <v>5772644</v>
      </c>
      <c r="AC8" s="3"/>
      <c r="AD8" s="93">
        <v>3481627</v>
      </c>
      <c r="AE8" s="93">
        <v>4351338</v>
      </c>
      <c r="AF8" s="93">
        <v>3121423</v>
      </c>
      <c r="AG8" s="93">
        <v>2253620</v>
      </c>
      <c r="AH8" s="93">
        <v>1400083</v>
      </c>
      <c r="AI8" s="93">
        <v>1305109</v>
      </c>
      <c r="AJ8" s="93">
        <v>2213359</v>
      </c>
      <c r="AK8" s="93">
        <v>1603177</v>
      </c>
      <c r="AL8" s="93">
        <v>1895156</v>
      </c>
      <c r="AM8" s="93">
        <v>1117434</v>
      </c>
      <c r="AN8" s="93">
        <v>1188070</v>
      </c>
      <c r="AO8" s="93">
        <v>1917658</v>
      </c>
      <c r="AP8" s="235">
        <v>94164221</v>
      </c>
    </row>
    <row r="9" spans="2:42" ht="13.5" customHeight="1">
      <c r="B9" s="4" t="s">
        <v>115</v>
      </c>
      <c r="C9" s="36">
        <v>31213877</v>
      </c>
      <c r="D9" s="36">
        <v>5640109</v>
      </c>
      <c r="E9" s="36">
        <v>4808898</v>
      </c>
      <c r="F9" s="36">
        <v>9565669</v>
      </c>
      <c r="G9" s="36">
        <v>9084948</v>
      </c>
      <c r="H9" s="93">
        <v>3808779</v>
      </c>
      <c r="I9" s="93">
        <v>7326873</v>
      </c>
      <c r="J9" s="93">
        <v>11740499</v>
      </c>
      <c r="K9" s="93">
        <v>8834852</v>
      </c>
      <c r="L9" s="93">
        <v>59331590</v>
      </c>
      <c r="M9" s="93">
        <v>9286322</v>
      </c>
      <c r="N9" s="93">
        <v>9479205</v>
      </c>
      <c r="O9" s="93">
        <v>47187007</v>
      </c>
      <c r="P9" s="93">
        <v>6536478</v>
      </c>
      <c r="Q9" s="93">
        <v>4825512</v>
      </c>
      <c r="R9" s="93">
        <v>147539951</v>
      </c>
      <c r="S9" s="93">
        <v>5927069</v>
      </c>
      <c r="T9" s="93">
        <v>6012151</v>
      </c>
      <c r="U9" s="93">
        <v>4307453</v>
      </c>
      <c r="V9" s="93">
        <v>10000321</v>
      </c>
      <c r="W9" s="93">
        <v>6225241</v>
      </c>
      <c r="X9" s="93">
        <v>6715573</v>
      </c>
      <c r="Y9" s="93">
        <v>7983435</v>
      </c>
      <c r="Z9" s="93">
        <v>6742212</v>
      </c>
      <c r="AA9" s="93">
        <v>14025391</v>
      </c>
      <c r="AB9" s="93">
        <v>33405436</v>
      </c>
      <c r="AC9" s="93">
        <v>6310404</v>
      </c>
      <c r="AD9" s="93">
        <v>20649674</v>
      </c>
      <c r="AE9" s="93">
        <v>20212707</v>
      </c>
      <c r="AF9" s="93">
        <v>14186099</v>
      </c>
      <c r="AG9" s="93">
        <v>11082848</v>
      </c>
      <c r="AH9" s="93">
        <v>7890223</v>
      </c>
      <c r="AI9" s="93">
        <v>6977586</v>
      </c>
      <c r="AJ9" s="93">
        <v>10260517</v>
      </c>
      <c r="AK9" s="93">
        <v>8053274</v>
      </c>
      <c r="AL9" s="93">
        <v>9194547</v>
      </c>
      <c r="AM9" s="93">
        <v>5634733</v>
      </c>
      <c r="AN9" s="93">
        <v>5964346</v>
      </c>
      <c r="AO9" s="93">
        <v>11812216</v>
      </c>
      <c r="AP9" s="235">
        <v>615784025</v>
      </c>
    </row>
    <row r="10" spans="2:44" ht="12.75">
      <c r="B10" s="4" t="s">
        <v>116</v>
      </c>
      <c r="C10" s="36">
        <v>222503</v>
      </c>
      <c r="D10" s="36">
        <v>17906</v>
      </c>
      <c r="E10" s="36">
        <v>144147</v>
      </c>
      <c r="F10" s="36">
        <v>178972</v>
      </c>
      <c r="G10" s="36">
        <v>239916</v>
      </c>
      <c r="H10" s="93">
        <v>4847</v>
      </c>
      <c r="I10" s="93">
        <v>104969</v>
      </c>
      <c r="J10" s="93">
        <v>335685</v>
      </c>
      <c r="K10" s="93">
        <v>257328</v>
      </c>
      <c r="L10" s="93">
        <v>52731</v>
      </c>
      <c r="M10" s="93">
        <v>113675</v>
      </c>
      <c r="N10" s="93">
        <v>213797</v>
      </c>
      <c r="O10" s="93">
        <v>66285</v>
      </c>
      <c r="P10" s="93">
        <v>87556</v>
      </c>
      <c r="Q10" s="93">
        <v>74497</v>
      </c>
      <c r="R10" s="93">
        <v>44025</v>
      </c>
      <c r="S10" s="93">
        <v>96263</v>
      </c>
      <c r="T10" s="93">
        <v>170266</v>
      </c>
      <c r="U10" s="93">
        <v>4847</v>
      </c>
      <c r="V10" s="93">
        <v>44025</v>
      </c>
      <c r="W10" s="93">
        <v>118028</v>
      </c>
      <c r="X10" s="93">
        <v>52731</v>
      </c>
      <c r="Y10" s="93">
        <v>65791</v>
      </c>
      <c r="Z10" s="93">
        <v>4847</v>
      </c>
      <c r="AA10" s="93">
        <v>74497</v>
      </c>
      <c r="AB10" s="93">
        <v>975594</v>
      </c>
      <c r="AC10" s="93">
        <v>40992978</v>
      </c>
      <c r="AD10" s="93">
        <v>296506</v>
      </c>
      <c r="AE10" s="93">
        <v>583813</v>
      </c>
      <c r="AF10" s="93">
        <v>239916</v>
      </c>
      <c r="AG10" s="93">
        <v>9200</v>
      </c>
      <c r="AH10" s="93">
        <v>4847</v>
      </c>
      <c r="AI10" s="93">
        <v>13553</v>
      </c>
      <c r="AJ10" s="93">
        <v>183325</v>
      </c>
      <c r="AK10" s="93">
        <v>17906</v>
      </c>
      <c r="AL10" s="93">
        <v>270388</v>
      </c>
      <c r="AM10" s="93">
        <v>104969</v>
      </c>
      <c r="AN10" s="93">
        <v>139794</v>
      </c>
      <c r="AO10" s="93">
        <v>57085</v>
      </c>
      <c r="AP10" s="235">
        <v>46680008</v>
      </c>
      <c r="AR10" t="s">
        <v>140</v>
      </c>
    </row>
    <row r="11" spans="2:42" ht="12.75">
      <c r="B11" s="4" t="s">
        <v>359</v>
      </c>
      <c r="C11" s="36"/>
      <c r="D11" s="36"/>
      <c r="E11" s="36"/>
      <c r="F11" s="36"/>
      <c r="G11" s="36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>
        <v>7939400</v>
      </c>
      <c r="AC11" s="93">
        <v>2915641</v>
      </c>
      <c r="AD11" s="9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233"/>
      <c r="AP11" s="50">
        <v>10855041</v>
      </c>
    </row>
    <row r="12" spans="2:42" ht="13.5" thickBot="1">
      <c r="B12" s="7" t="s">
        <v>911</v>
      </c>
      <c r="C12" s="38">
        <f aca="true" t="shared" si="0" ref="C12:Q12">SUM(C5:C10)</f>
        <v>42488090</v>
      </c>
      <c r="D12" s="48">
        <f t="shared" si="0"/>
        <v>8054637</v>
      </c>
      <c r="E12" s="38">
        <f t="shared" si="0"/>
        <v>9374193</v>
      </c>
      <c r="F12" s="38">
        <f t="shared" si="0"/>
        <v>15160684</v>
      </c>
      <c r="G12" s="38">
        <f t="shared" si="0"/>
        <v>16136292</v>
      </c>
      <c r="H12" s="130">
        <f t="shared" si="0"/>
        <v>4948565</v>
      </c>
      <c r="I12" s="130">
        <f t="shared" si="0"/>
        <v>11786941</v>
      </c>
      <c r="J12" s="130">
        <f t="shared" si="0"/>
        <v>21139260</v>
      </c>
      <c r="K12" s="130">
        <f t="shared" si="0"/>
        <v>16420166</v>
      </c>
      <c r="L12" s="130">
        <f t="shared" si="0"/>
        <v>673205509</v>
      </c>
      <c r="M12" s="130">
        <f t="shared" si="0"/>
        <v>13640134</v>
      </c>
      <c r="N12" s="130">
        <f t="shared" si="0"/>
        <v>77449906</v>
      </c>
      <c r="O12" s="130">
        <f t="shared" si="0"/>
        <v>425569814</v>
      </c>
      <c r="P12" s="130">
        <f t="shared" si="0"/>
        <v>10719486</v>
      </c>
      <c r="Q12" s="130">
        <f t="shared" si="0"/>
        <v>7823174</v>
      </c>
      <c r="R12" s="130">
        <v>871452930</v>
      </c>
      <c r="S12" s="130">
        <v>9852768</v>
      </c>
      <c r="T12" s="130">
        <v>10960930</v>
      </c>
      <c r="U12" s="130">
        <v>6007507</v>
      </c>
      <c r="V12" s="130">
        <v>13967429</v>
      </c>
      <c r="W12" s="130">
        <v>10370710</v>
      </c>
      <c r="X12" s="130">
        <v>10378050</v>
      </c>
      <c r="Y12" s="130">
        <v>12374609</v>
      </c>
      <c r="Z12" s="130">
        <v>9467581</v>
      </c>
      <c r="AA12" s="130">
        <v>20278024</v>
      </c>
      <c r="AB12" s="130">
        <v>99071300</v>
      </c>
      <c r="AC12" s="130">
        <v>75193647</v>
      </c>
      <c r="AD12" s="130">
        <v>34101677</v>
      </c>
      <c r="AE12" s="130">
        <v>38095272</v>
      </c>
      <c r="AF12" s="130">
        <v>23998643</v>
      </c>
      <c r="AG12" s="130">
        <v>16118249</v>
      </c>
      <c r="AH12" s="130">
        <v>10793043</v>
      </c>
      <c r="AI12" s="130">
        <v>9812134</v>
      </c>
      <c r="AJ12" s="130">
        <v>17245216</v>
      </c>
      <c r="AK12" s="130">
        <v>11680673</v>
      </c>
      <c r="AL12" s="130">
        <v>17125430</v>
      </c>
      <c r="AM12" s="48">
        <v>9360686</v>
      </c>
      <c r="AN12" s="130">
        <v>10330855</v>
      </c>
      <c r="AO12" s="236">
        <v>16875871</v>
      </c>
      <c r="AP12" s="28">
        <v>2718830085</v>
      </c>
    </row>
    <row r="13" spans="2:42" ht="13.5" thickBot="1">
      <c r="B13" s="322" t="s">
        <v>584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4"/>
    </row>
    <row r="14" spans="2:42" ht="13.5" customHeight="1">
      <c r="B14" s="19" t="s">
        <v>117</v>
      </c>
      <c r="C14" s="37">
        <v>108000</v>
      </c>
      <c r="D14" s="57"/>
      <c r="E14" s="37">
        <v>15000</v>
      </c>
      <c r="F14" s="37">
        <v>420850</v>
      </c>
      <c r="G14" s="37">
        <v>225000</v>
      </c>
      <c r="H14" s="129">
        <v>12000</v>
      </c>
      <c r="I14" s="129">
        <v>11000</v>
      </c>
      <c r="J14" s="129">
        <v>199921</v>
      </c>
      <c r="K14" s="129">
        <v>254500</v>
      </c>
      <c r="L14" s="129">
        <v>27800</v>
      </c>
      <c r="M14" s="129">
        <v>194000</v>
      </c>
      <c r="N14" s="129">
        <v>16670154</v>
      </c>
      <c r="O14" s="129">
        <v>16205</v>
      </c>
      <c r="P14" s="129">
        <v>31429</v>
      </c>
      <c r="Q14" s="129">
        <v>8873</v>
      </c>
      <c r="R14" s="129">
        <v>19000</v>
      </c>
      <c r="S14" s="129">
        <v>9000</v>
      </c>
      <c r="T14" s="129">
        <v>11000</v>
      </c>
      <c r="U14" s="129">
        <v>26000</v>
      </c>
      <c r="V14" s="129">
        <v>103656</v>
      </c>
      <c r="W14" s="129">
        <v>15500</v>
      </c>
      <c r="X14" s="129">
        <v>35321</v>
      </c>
      <c r="Y14" s="129">
        <v>55000</v>
      </c>
      <c r="Z14" s="129">
        <v>33500</v>
      </c>
      <c r="AA14" s="129">
        <v>152300</v>
      </c>
      <c r="AB14" s="129">
        <v>117650</v>
      </c>
      <c r="AC14" s="129">
        <v>1685000</v>
      </c>
      <c r="AD14" s="129">
        <v>45178</v>
      </c>
      <c r="AE14" s="129">
        <v>8180000</v>
      </c>
      <c r="AF14" s="129">
        <v>5244000</v>
      </c>
      <c r="AG14" s="129">
        <v>3276</v>
      </c>
      <c r="AH14" s="129">
        <v>10000</v>
      </c>
      <c r="AI14" s="129">
        <v>23000</v>
      </c>
      <c r="AJ14" s="129">
        <v>10000</v>
      </c>
      <c r="AK14" s="129">
        <v>15500</v>
      </c>
      <c r="AL14" s="129"/>
      <c r="AM14" s="57"/>
      <c r="AN14" s="129">
        <v>87600</v>
      </c>
      <c r="AO14" s="129">
        <v>30000</v>
      </c>
      <c r="AP14" s="186">
        <v>34106213</v>
      </c>
    </row>
    <row r="15" spans="2:42" ht="12.75">
      <c r="B15" s="4" t="s">
        <v>118</v>
      </c>
      <c r="C15" s="36">
        <v>628000</v>
      </c>
      <c r="D15" s="3"/>
      <c r="E15" s="36">
        <v>10000</v>
      </c>
      <c r="F15" s="36">
        <v>5000</v>
      </c>
      <c r="G15" s="36">
        <v>14000</v>
      </c>
      <c r="H15" s="36"/>
      <c r="I15" s="3"/>
      <c r="J15" s="93">
        <v>5500</v>
      </c>
      <c r="K15" s="3"/>
      <c r="L15" s="93">
        <v>7500</v>
      </c>
      <c r="M15" s="3"/>
      <c r="N15" s="93">
        <v>7000</v>
      </c>
      <c r="O15" s="93"/>
      <c r="P15" s="3"/>
      <c r="Q15" s="3"/>
      <c r="R15" s="3"/>
      <c r="S15" s="3"/>
      <c r="T15" s="3"/>
      <c r="U15" s="3"/>
      <c r="V15" s="93">
        <v>18000</v>
      </c>
      <c r="W15" s="3"/>
      <c r="X15" s="3"/>
      <c r="Y15" s="93">
        <v>1500</v>
      </c>
      <c r="Z15" s="3"/>
      <c r="AA15" s="93">
        <v>29000</v>
      </c>
      <c r="AB15" s="93">
        <v>1500000</v>
      </c>
      <c r="AC15" s="93">
        <v>200100</v>
      </c>
      <c r="AD15" s="93">
        <v>2779</v>
      </c>
      <c r="AE15" s="93">
        <v>1200000</v>
      </c>
      <c r="AF15" s="93"/>
      <c r="AG15" s="93"/>
      <c r="AH15" s="93">
        <v>6000</v>
      </c>
      <c r="AI15" s="3"/>
      <c r="AJ15" s="93">
        <v>12000</v>
      </c>
      <c r="AK15" s="93"/>
      <c r="AL15" s="93"/>
      <c r="AM15" s="3"/>
      <c r="AN15" s="93">
        <v>8000</v>
      </c>
      <c r="AO15" s="93">
        <v>12000</v>
      </c>
      <c r="AP15" s="50">
        <v>3666379</v>
      </c>
    </row>
    <row r="16" spans="2:42" ht="12.75">
      <c r="B16" s="4" t="s">
        <v>119</v>
      </c>
      <c r="C16" s="36">
        <v>30000</v>
      </c>
      <c r="D16" s="3"/>
      <c r="E16" s="36">
        <v>2000</v>
      </c>
      <c r="F16" s="36">
        <v>10000</v>
      </c>
      <c r="G16" s="36">
        <v>5000</v>
      </c>
      <c r="H16" s="36"/>
      <c r="I16" s="93">
        <v>3500</v>
      </c>
      <c r="J16" s="93">
        <v>4500</v>
      </c>
      <c r="K16" s="93">
        <v>1300</v>
      </c>
      <c r="L16" s="93">
        <v>1000</v>
      </c>
      <c r="M16" s="3"/>
      <c r="N16" s="93">
        <v>7000</v>
      </c>
      <c r="O16" s="3"/>
      <c r="P16" s="3"/>
      <c r="Q16" s="3"/>
      <c r="R16" s="3"/>
      <c r="S16" s="3"/>
      <c r="T16" s="3"/>
      <c r="U16" s="3"/>
      <c r="V16" s="93">
        <v>8656</v>
      </c>
      <c r="W16" s="93"/>
      <c r="X16" s="93"/>
      <c r="Y16" s="93">
        <v>3500</v>
      </c>
      <c r="Z16" s="93"/>
      <c r="AA16" s="93">
        <v>15000</v>
      </c>
      <c r="AB16" s="3"/>
      <c r="AC16" s="93">
        <v>20000</v>
      </c>
      <c r="AD16" s="93">
        <v>9521</v>
      </c>
      <c r="AE16" s="93">
        <v>800000</v>
      </c>
      <c r="AF16" s="93">
        <v>200000</v>
      </c>
      <c r="AG16" s="93">
        <v>2381</v>
      </c>
      <c r="AH16" s="93">
        <v>3000</v>
      </c>
      <c r="AI16" s="93"/>
      <c r="AJ16" s="3"/>
      <c r="AK16" s="3"/>
      <c r="AL16" s="3"/>
      <c r="AM16" s="3"/>
      <c r="AN16" s="3"/>
      <c r="AO16" s="3"/>
      <c r="AP16" s="50">
        <v>1126358</v>
      </c>
    </row>
    <row r="17" spans="2:42" ht="12.75">
      <c r="B17" s="4" t="s">
        <v>120</v>
      </c>
      <c r="C17" s="36">
        <v>4000</v>
      </c>
      <c r="D17" s="3"/>
      <c r="E17" s="36">
        <v>500</v>
      </c>
      <c r="F17" s="3"/>
      <c r="G17" s="36">
        <v>350000</v>
      </c>
      <c r="H17" s="36"/>
      <c r="I17" s="3"/>
      <c r="J17" s="93">
        <v>3000</v>
      </c>
      <c r="K17" s="93">
        <v>67000</v>
      </c>
      <c r="L17" s="13"/>
      <c r="M17" s="93"/>
      <c r="N17" s="93">
        <v>7000</v>
      </c>
      <c r="O17" s="93">
        <v>1500</v>
      </c>
      <c r="P17" s="93"/>
      <c r="Q17" s="93"/>
      <c r="R17" s="93"/>
      <c r="S17" s="93"/>
      <c r="T17" s="93"/>
      <c r="U17" s="93"/>
      <c r="V17" s="3"/>
      <c r="W17" s="3"/>
      <c r="X17" s="3"/>
      <c r="Y17" s="93">
        <v>2000</v>
      </c>
      <c r="Z17" s="93"/>
      <c r="AA17" s="93">
        <v>20000</v>
      </c>
      <c r="AB17" s="93">
        <v>10000</v>
      </c>
      <c r="AC17" s="93">
        <v>151000</v>
      </c>
      <c r="AD17" s="93">
        <v>6852</v>
      </c>
      <c r="AE17" s="93">
        <v>9318386</v>
      </c>
      <c r="AF17" s="93">
        <v>142000</v>
      </c>
      <c r="AG17" s="93"/>
      <c r="AH17" s="3"/>
      <c r="AI17" s="3"/>
      <c r="AJ17" s="3"/>
      <c r="AK17" s="93">
        <v>2005</v>
      </c>
      <c r="AL17" s="93"/>
      <c r="AM17" s="3"/>
      <c r="AN17" s="93">
        <v>2000</v>
      </c>
      <c r="AO17" s="3"/>
      <c r="AP17" s="235">
        <v>10087243</v>
      </c>
    </row>
    <row r="18" spans="2:42" ht="25.5">
      <c r="B18" s="4" t="s">
        <v>134</v>
      </c>
      <c r="C18" s="36">
        <v>3000</v>
      </c>
      <c r="D18" s="3"/>
      <c r="E18" s="3"/>
      <c r="F18" s="3"/>
      <c r="G18" s="36">
        <v>6000</v>
      </c>
      <c r="H18" s="36"/>
      <c r="I18" s="36"/>
      <c r="J18" s="3"/>
      <c r="K18" s="93">
        <v>40500</v>
      </c>
      <c r="L18" s="93">
        <v>2000</v>
      </c>
      <c r="M18" s="93">
        <v>5000</v>
      </c>
      <c r="N18" s="93">
        <v>3000</v>
      </c>
      <c r="O18" s="93">
        <v>2000</v>
      </c>
      <c r="P18" s="93"/>
      <c r="Q18" s="93"/>
      <c r="R18" s="93"/>
      <c r="S18" s="93"/>
      <c r="T18" s="93"/>
      <c r="U18" s="93"/>
      <c r="V18" s="93">
        <v>16500</v>
      </c>
      <c r="W18" s="93"/>
      <c r="X18" s="93"/>
      <c r="Y18" s="93">
        <v>2000</v>
      </c>
      <c r="Z18" s="93"/>
      <c r="AA18" s="3"/>
      <c r="AB18" s="93">
        <v>20000</v>
      </c>
      <c r="AC18" s="93">
        <v>16000</v>
      </c>
      <c r="AD18" s="93"/>
      <c r="AE18" s="93">
        <v>3750000</v>
      </c>
      <c r="AF18" s="93">
        <v>114000</v>
      </c>
      <c r="AG18" s="93"/>
      <c r="AH18" s="93">
        <v>1000</v>
      </c>
      <c r="AI18" s="93"/>
      <c r="AJ18" s="3"/>
      <c r="AK18" s="3"/>
      <c r="AL18" s="3"/>
      <c r="AM18" s="3"/>
      <c r="AN18" s="3"/>
      <c r="AO18" s="3"/>
      <c r="AP18" s="235">
        <v>3981000</v>
      </c>
    </row>
    <row r="19" spans="2:42" ht="12.75">
      <c r="B19" s="4" t="s">
        <v>121</v>
      </c>
      <c r="C19" s="36">
        <v>1500000</v>
      </c>
      <c r="D19" s="3"/>
      <c r="E19" s="3"/>
      <c r="F19" s="23"/>
      <c r="G19" s="3"/>
      <c r="H19" s="3"/>
      <c r="I19" s="3"/>
      <c r="J19" s="3"/>
      <c r="K19" s="93">
        <v>2500</v>
      </c>
      <c r="L19" s="2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93">
        <v>650000</v>
      </c>
      <c r="AD19" s="9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93">
        <v>5000</v>
      </c>
      <c r="AP19" s="235">
        <v>2157500</v>
      </c>
    </row>
    <row r="20" spans="2:42" ht="25.5">
      <c r="B20" s="4" t="s">
        <v>122</v>
      </c>
      <c r="C20" s="36">
        <v>10000</v>
      </c>
      <c r="D20" s="3"/>
      <c r="E20" s="36">
        <v>15000</v>
      </c>
      <c r="F20" s="43"/>
      <c r="G20" s="43"/>
      <c r="H20" s="43"/>
      <c r="I20" s="43"/>
      <c r="J20" s="93">
        <v>3000</v>
      </c>
      <c r="K20" s="93">
        <v>9300</v>
      </c>
      <c r="L20" s="43"/>
      <c r="M20" s="23"/>
      <c r="N20" s="2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93">
        <v>28000</v>
      </c>
      <c r="AB20" s="93">
        <v>3000000</v>
      </c>
      <c r="AC20" s="3"/>
      <c r="AD20" s="93">
        <v>3075</v>
      </c>
      <c r="AE20" s="93">
        <v>370000</v>
      </c>
      <c r="AF20" s="3"/>
      <c r="AG20" s="3"/>
      <c r="AH20" s="3"/>
      <c r="AI20" s="3"/>
      <c r="AJ20" s="3"/>
      <c r="AK20" s="3"/>
      <c r="AL20" s="3"/>
      <c r="AM20" s="43"/>
      <c r="AN20" s="43"/>
      <c r="AO20" s="3"/>
      <c r="AP20" s="235">
        <v>3438375</v>
      </c>
    </row>
    <row r="21" spans="2:42" ht="13.5" thickBot="1">
      <c r="B21" s="7" t="s">
        <v>672</v>
      </c>
      <c r="C21" s="38">
        <f>SUM(C14:C20)</f>
        <v>2283000</v>
      </c>
      <c r="D21" s="51"/>
      <c r="E21" s="38">
        <f>SUM(E14:E20)</f>
        <v>42500</v>
      </c>
      <c r="F21" s="38">
        <f>SUM(F14:F16)</f>
        <v>435850</v>
      </c>
      <c r="G21" s="38">
        <f>SUM(G14:G20)</f>
        <v>600000</v>
      </c>
      <c r="H21" s="130">
        <f>SUM(H14:H14)</f>
        <v>12000</v>
      </c>
      <c r="I21" s="130">
        <f>SUM(I14:I16)</f>
        <v>14500</v>
      </c>
      <c r="J21" s="130">
        <f>SUM(J14:J20)</f>
        <v>215921</v>
      </c>
      <c r="K21" s="130">
        <f>SUM(K14:K20)</f>
        <v>375100</v>
      </c>
      <c r="L21" s="48">
        <f>SUM(L14:L20)</f>
        <v>38300</v>
      </c>
      <c r="M21" s="130">
        <f>SUM(M14:M18)</f>
        <v>199000</v>
      </c>
      <c r="N21" s="130">
        <f>SUM(N14:N18)</f>
        <v>16694154</v>
      </c>
      <c r="O21" s="130">
        <f>SUM(O14:O18)</f>
        <v>19705</v>
      </c>
      <c r="P21" s="130">
        <f>SUM(P14:P14)</f>
        <v>31429</v>
      </c>
      <c r="Q21" s="130">
        <f>SUM(Q14:Q14)</f>
        <v>8873</v>
      </c>
      <c r="R21" s="130">
        <v>19000</v>
      </c>
      <c r="S21" s="130">
        <v>9000</v>
      </c>
      <c r="T21" s="130">
        <v>11000</v>
      </c>
      <c r="U21" s="130">
        <v>26000</v>
      </c>
      <c r="V21" s="130">
        <v>146812</v>
      </c>
      <c r="W21" s="130">
        <v>15500</v>
      </c>
      <c r="X21" s="130">
        <v>35321</v>
      </c>
      <c r="Y21" s="130">
        <v>64000</v>
      </c>
      <c r="Z21" s="130">
        <v>33500</v>
      </c>
      <c r="AA21" s="130">
        <v>244300</v>
      </c>
      <c r="AB21" s="130">
        <v>4647650</v>
      </c>
      <c r="AC21" s="130">
        <v>2722100</v>
      </c>
      <c r="AD21" s="130">
        <v>67405</v>
      </c>
      <c r="AE21" s="130">
        <v>23618386</v>
      </c>
      <c r="AF21" s="130">
        <v>5700000</v>
      </c>
      <c r="AG21" s="130">
        <v>5657</v>
      </c>
      <c r="AH21" s="130">
        <v>20000</v>
      </c>
      <c r="AI21" s="130">
        <v>23000</v>
      </c>
      <c r="AJ21" s="130">
        <v>22000</v>
      </c>
      <c r="AK21" s="130">
        <v>17505</v>
      </c>
      <c r="AL21" s="130"/>
      <c r="AM21" s="51"/>
      <c r="AN21" s="130">
        <v>97600</v>
      </c>
      <c r="AO21" s="48">
        <v>47000</v>
      </c>
      <c r="AP21" s="154">
        <v>58563068</v>
      </c>
    </row>
    <row r="22" spans="2:42" ht="13.5" thickBot="1">
      <c r="B22" s="322" t="s">
        <v>109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4"/>
    </row>
    <row r="23" spans="2:42" ht="12.75">
      <c r="B23" s="19" t="s">
        <v>123</v>
      </c>
      <c r="C23" s="37">
        <v>4800</v>
      </c>
      <c r="D23" s="57"/>
      <c r="E23" s="57"/>
      <c r="F23" s="37">
        <v>2354000</v>
      </c>
      <c r="G23" s="86"/>
      <c r="H23" s="86"/>
      <c r="I23" s="86"/>
      <c r="J23" s="129">
        <v>22500</v>
      </c>
      <c r="K23" s="129">
        <v>6000</v>
      </c>
      <c r="L23" s="129">
        <v>11509118</v>
      </c>
      <c r="M23" s="57"/>
      <c r="N23" s="129">
        <v>17000</v>
      </c>
      <c r="O23" s="129">
        <v>11509114</v>
      </c>
      <c r="P23" s="129"/>
      <c r="Q23" s="129"/>
      <c r="R23" s="129">
        <v>11509114</v>
      </c>
      <c r="S23" s="129"/>
      <c r="T23" s="129"/>
      <c r="U23" s="129"/>
      <c r="V23" s="129">
        <v>11509114</v>
      </c>
      <c r="W23" s="129"/>
      <c r="X23" s="129"/>
      <c r="Y23" s="129">
        <v>3900</v>
      </c>
      <c r="Z23" s="129"/>
      <c r="AA23" s="129"/>
      <c r="AB23" s="129">
        <v>1000</v>
      </c>
      <c r="AC23" s="129">
        <v>4917705</v>
      </c>
      <c r="AD23" s="129">
        <v>300</v>
      </c>
      <c r="AE23" s="129">
        <v>14288001</v>
      </c>
      <c r="AF23" s="129">
        <v>12632176</v>
      </c>
      <c r="AG23" s="129"/>
      <c r="AH23" s="129">
        <v>11548914</v>
      </c>
      <c r="AI23" s="129"/>
      <c r="AJ23" s="129"/>
      <c r="AK23" s="129"/>
      <c r="AL23" s="129"/>
      <c r="AM23" s="86"/>
      <c r="AN23" s="86"/>
      <c r="AO23" s="129">
        <v>62000</v>
      </c>
      <c r="AP23" s="234">
        <v>91894756</v>
      </c>
    </row>
    <row r="24" spans="2:42" ht="12.75">
      <c r="B24" s="4" t="s">
        <v>124</v>
      </c>
      <c r="C24" s="36">
        <v>20000</v>
      </c>
      <c r="D24" s="3"/>
      <c r="E24" s="36">
        <v>70000</v>
      </c>
      <c r="F24" s="23"/>
      <c r="G24" s="13"/>
      <c r="H24" s="13"/>
      <c r="I24" s="13"/>
      <c r="J24" s="13"/>
      <c r="K24" s="3"/>
      <c r="L24" s="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>
        <v>15000</v>
      </c>
      <c r="Z24" s="93"/>
      <c r="AA24" s="93"/>
      <c r="AB24" s="93">
        <v>170000</v>
      </c>
      <c r="AC24" s="93">
        <v>4122500</v>
      </c>
      <c r="AD24" s="93"/>
      <c r="AE24" s="93">
        <v>14836554</v>
      </c>
      <c r="AF24" s="93">
        <v>17376075</v>
      </c>
      <c r="AG24" s="93"/>
      <c r="AH24" s="93"/>
      <c r="AI24" s="93">
        <v>65000</v>
      </c>
      <c r="AJ24" s="93"/>
      <c r="AK24" s="93"/>
      <c r="AL24" s="93"/>
      <c r="AM24" s="13"/>
      <c r="AN24" s="3"/>
      <c r="AO24" s="93">
        <v>310000</v>
      </c>
      <c r="AP24" s="235">
        <v>36985129</v>
      </c>
    </row>
    <row r="25" spans="2:42" ht="25.5">
      <c r="B25" s="4" t="s">
        <v>125</v>
      </c>
      <c r="C25" s="36">
        <v>430000</v>
      </c>
      <c r="D25" s="3"/>
      <c r="E25" s="3"/>
      <c r="F25" s="36">
        <v>60000</v>
      </c>
      <c r="G25" s="36">
        <v>240000</v>
      </c>
      <c r="H25" s="3"/>
      <c r="I25" s="93">
        <v>1090000</v>
      </c>
      <c r="J25" s="93">
        <v>210000</v>
      </c>
      <c r="K25" s="93">
        <v>201000</v>
      </c>
      <c r="L25" s="3"/>
      <c r="M25" s="93">
        <v>10244553</v>
      </c>
      <c r="N25" s="93">
        <v>38398600</v>
      </c>
      <c r="O25" s="93"/>
      <c r="P25" s="93"/>
      <c r="Q25" s="93"/>
      <c r="R25" s="93"/>
      <c r="S25" s="93"/>
      <c r="T25" s="93"/>
      <c r="U25" s="3"/>
      <c r="V25" s="3"/>
      <c r="W25" s="3"/>
      <c r="X25" s="3"/>
      <c r="Y25" s="93">
        <v>212252</v>
      </c>
      <c r="Z25" s="93"/>
      <c r="AA25" s="93"/>
      <c r="AB25" s="93">
        <v>7550000</v>
      </c>
      <c r="AC25" s="93"/>
      <c r="AD25" s="93">
        <v>94320</v>
      </c>
      <c r="AE25" s="93">
        <v>150000</v>
      </c>
      <c r="AF25" s="93">
        <v>10004000</v>
      </c>
      <c r="AG25" s="93"/>
      <c r="AH25" s="93"/>
      <c r="AI25" s="93"/>
      <c r="AJ25" s="93"/>
      <c r="AK25" s="93"/>
      <c r="AL25" s="93"/>
      <c r="AM25" s="23"/>
      <c r="AN25" s="93">
        <v>2700000</v>
      </c>
      <c r="AO25" s="93">
        <v>14696</v>
      </c>
      <c r="AP25" s="235">
        <v>71599421</v>
      </c>
    </row>
    <row r="26" spans="2:42" ht="38.25">
      <c r="B26" s="4" t="s">
        <v>219</v>
      </c>
      <c r="C26" s="36">
        <v>1404861</v>
      </c>
      <c r="D26" s="36">
        <v>142714</v>
      </c>
      <c r="E26" s="36">
        <v>246043</v>
      </c>
      <c r="F26" s="36">
        <v>315169</v>
      </c>
      <c r="G26" s="36">
        <v>329069</v>
      </c>
      <c r="H26" s="93">
        <v>87008</v>
      </c>
      <c r="I26" s="93">
        <v>269919</v>
      </c>
      <c r="J26" s="93">
        <v>383021</v>
      </c>
      <c r="K26" s="93">
        <v>393367</v>
      </c>
      <c r="L26" s="93">
        <v>9584406</v>
      </c>
      <c r="M26" s="93">
        <v>248789</v>
      </c>
      <c r="N26" s="93">
        <v>1097718</v>
      </c>
      <c r="O26" s="93">
        <v>9169598</v>
      </c>
      <c r="P26" s="93">
        <v>363646</v>
      </c>
      <c r="Q26" s="93">
        <v>132792</v>
      </c>
      <c r="R26" s="93">
        <v>11688295</v>
      </c>
      <c r="S26" s="93">
        <v>166549</v>
      </c>
      <c r="T26" s="93">
        <v>188221</v>
      </c>
      <c r="U26" s="93">
        <v>114173</v>
      </c>
      <c r="V26" s="93">
        <v>8522382</v>
      </c>
      <c r="W26" s="93">
        <v>182242</v>
      </c>
      <c r="X26" s="93">
        <v>177237</v>
      </c>
      <c r="Y26" s="93"/>
      <c r="Z26" s="93">
        <v>163874</v>
      </c>
      <c r="AA26" s="93">
        <v>400207</v>
      </c>
      <c r="AB26" s="93">
        <v>1858764</v>
      </c>
      <c r="AC26" s="93">
        <v>1901297</v>
      </c>
      <c r="AD26" s="93">
        <v>3552897</v>
      </c>
      <c r="AE26" s="93">
        <v>17031172</v>
      </c>
      <c r="AF26" s="93">
        <v>3425988</v>
      </c>
      <c r="AG26" s="93">
        <v>277146</v>
      </c>
      <c r="AH26" s="93">
        <v>8468956</v>
      </c>
      <c r="AI26" s="93">
        <v>1107034</v>
      </c>
      <c r="AJ26" s="93">
        <v>297769</v>
      </c>
      <c r="AK26" s="93">
        <v>200918</v>
      </c>
      <c r="AL26" s="93">
        <v>293898</v>
      </c>
      <c r="AM26" s="93">
        <v>161557</v>
      </c>
      <c r="AN26" s="93">
        <v>221336</v>
      </c>
      <c r="AO26" s="93">
        <v>872338</v>
      </c>
      <c r="AP26" s="235">
        <v>85442370</v>
      </c>
    </row>
    <row r="27" spans="2:42" ht="12.75">
      <c r="B27" s="4" t="s">
        <v>126</v>
      </c>
      <c r="C27" s="36">
        <v>135000</v>
      </c>
      <c r="D27" s="3"/>
      <c r="E27" s="3"/>
      <c r="F27" s="36">
        <v>20000</v>
      </c>
      <c r="G27" s="3"/>
      <c r="H27" s="3"/>
      <c r="I27" s="93">
        <v>108200</v>
      </c>
      <c r="J27" s="93">
        <v>3000</v>
      </c>
      <c r="K27" s="93">
        <v>6500</v>
      </c>
      <c r="L27" s="93">
        <v>6040160</v>
      </c>
      <c r="M27" s="93"/>
      <c r="N27" s="93">
        <v>1180000</v>
      </c>
      <c r="O27" s="93">
        <v>6040160</v>
      </c>
      <c r="P27" s="3"/>
      <c r="Q27" s="3"/>
      <c r="R27" s="93">
        <v>6040160</v>
      </c>
      <c r="S27" s="93"/>
      <c r="T27" s="93"/>
      <c r="U27" s="3"/>
      <c r="V27" s="93">
        <v>6040160</v>
      </c>
      <c r="W27" s="93"/>
      <c r="X27" s="3"/>
      <c r="Y27" s="3"/>
      <c r="Z27" s="3"/>
      <c r="AA27" s="93">
        <v>10000</v>
      </c>
      <c r="AB27" s="93"/>
      <c r="AC27" s="93">
        <v>3945000</v>
      </c>
      <c r="AD27" s="93">
        <v>34500</v>
      </c>
      <c r="AE27" s="93">
        <v>9788600</v>
      </c>
      <c r="AF27" s="93">
        <v>2781775</v>
      </c>
      <c r="AG27" s="93"/>
      <c r="AH27" s="93">
        <v>6040160</v>
      </c>
      <c r="AI27" s="93"/>
      <c r="AJ27" s="3"/>
      <c r="AK27" s="3"/>
      <c r="AL27" s="3"/>
      <c r="AM27" s="3"/>
      <c r="AN27" s="3"/>
      <c r="AO27" s="3"/>
      <c r="AP27" s="235">
        <v>48213375</v>
      </c>
    </row>
    <row r="28" spans="2:42" ht="25.5">
      <c r="B28" s="4" t="s">
        <v>127</v>
      </c>
      <c r="C28" s="36"/>
      <c r="D28" s="3"/>
      <c r="E28" s="3"/>
      <c r="F28" s="36">
        <v>150000</v>
      </c>
      <c r="G28" s="36">
        <v>300000</v>
      </c>
      <c r="H28" s="36"/>
      <c r="I28" s="3"/>
      <c r="J28" s="3"/>
      <c r="K28" s="93">
        <v>934482</v>
      </c>
      <c r="L28" s="3"/>
      <c r="M28" s="3"/>
      <c r="N28" s="93">
        <v>95000000</v>
      </c>
      <c r="O28" s="3"/>
      <c r="P28" s="3"/>
      <c r="Q28" s="3"/>
      <c r="R28" s="3"/>
      <c r="S28" s="3"/>
      <c r="T28" s="3"/>
      <c r="U28" s="3"/>
      <c r="V28" s="93">
        <v>77766</v>
      </c>
      <c r="W28" s="93"/>
      <c r="X28" s="3"/>
      <c r="Y28" s="3"/>
      <c r="Z28" s="3"/>
      <c r="AA28" s="93">
        <v>250000</v>
      </c>
      <c r="AB28" s="93">
        <v>100000</v>
      </c>
      <c r="AC28" s="3"/>
      <c r="AD28" s="3"/>
      <c r="AE28" s="93">
        <v>465000</v>
      </c>
      <c r="AF28" s="3"/>
      <c r="AG28" s="3"/>
      <c r="AH28" s="93">
        <v>98000</v>
      </c>
      <c r="AI28" s="93">
        <v>1000000</v>
      </c>
      <c r="AJ28" s="93">
        <v>20000</v>
      </c>
      <c r="AK28" s="93"/>
      <c r="AL28" s="3"/>
      <c r="AM28" s="3"/>
      <c r="AN28" s="93">
        <v>490000</v>
      </c>
      <c r="AO28" s="93">
        <v>1000000</v>
      </c>
      <c r="AP28" s="235">
        <v>99885248</v>
      </c>
    </row>
    <row r="29" spans="2:42" ht="12.75">
      <c r="B29" s="4" t="s">
        <v>128</v>
      </c>
      <c r="C29" s="36"/>
      <c r="D29" s="3"/>
      <c r="E29" s="3"/>
      <c r="F29" s="36">
        <v>3121309</v>
      </c>
      <c r="G29" s="3"/>
      <c r="H29" s="3"/>
      <c r="I29" s="155"/>
      <c r="J29" s="3"/>
      <c r="K29" s="3"/>
      <c r="L29" s="3"/>
      <c r="M29" s="93">
        <v>2000000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93">
        <v>150000</v>
      </c>
      <c r="AI29" s="3"/>
      <c r="AJ29" s="3"/>
      <c r="AK29" s="3"/>
      <c r="AL29" s="3"/>
      <c r="AM29" s="3"/>
      <c r="AN29" s="93">
        <v>50000</v>
      </c>
      <c r="AO29" s="93">
        <v>30268000</v>
      </c>
      <c r="AP29" s="235">
        <v>35589309</v>
      </c>
    </row>
    <row r="30" spans="2:42" ht="12.75">
      <c r="B30" s="4" t="s">
        <v>129</v>
      </c>
      <c r="C30" s="36">
        <v>5571307</v>
      </c>
      <c r="D30" s="36">
        <v>115000</v>
      </c>
      <c r="E30" s="36">
        <v>4186000</v>
      </c>
      <c r="F30" s="36">
        <v>1108000</v>
      </c>
      <c r="G30" s="36">
        <v>8245000</v>
      </c>
      <c r="H30" s="93">
        <v>454578</v>
      </c>
      <c r="I30" s="93">
        <v>1562779</v>
      </c>
      <c r="J30" s="93">
        <v>314133</v>
      </c>
      <c r="K30" s="93">
        <v>522900</v>
      </c>
      <c r="L30" s="93">
        <v>21617885</v>
      </c>
      <c r="M30" s="93">
        <v>21077104</v>
      </c>
      <c r="N30" s="93">
        <v>11165732</v>
      </c>
      <c r="O30" s="93">
        <v>20893450</v>
      </c>
      <c r="P30" s="93">
        <v>10381824</v>
      </c>
      <c r="Q30" s="93">
        <v>67552918</v>
      </c>
      <c r="R30" s="93">
        <v>20625394</v>
      </c>
      <c r="S30" s="93">
        <v>29423042</v>
      </c>
      <c r="T30" s="93">
        <v>18702951</v>
      </c>
      <c r="U30" s="93">
        <v>6483215</v>
      </c>
      <c r="V30" s="93">
        <v>23160224</v>
      </c>
      <c r="W30" s="93">
        <v>319176</v>
      </c>
      <c r="X30" s="93">
        <v>157097461</v>
      </c>
      <c r="Y30" s="93">
        <v>456272</v>
      </c>
      <c r="Z30" s="93">
        <v>812532</v>
      </c>
      <c r="AA30" s="93">
        <v>1351595</v>
      </c>
      <c r="AB30" s="93">
        <v>868300</v>
      </c>
      <c r="AC30" s="93">
        <v>2080000</v>
      </c>
      <c r="AD30" s="93">
        <v>2666831</v>
      </c>
      <c r="AE30" s="93">
        <v>22000</v>
      </c>
      <c r="AF30" s="93">
        <v>1086000</v>
      </c>
      <c r="AG30" s="93">
        <v>1874543</v>
      </c>
      <c r="AH30" s="93">
        <v>21192526</v>
      </c>
      <c r="AI30" s="93">
        <v>9442000</v>
      </c>
      <c r="AJ30" s="93">
        <v>765735959</v>
      </c>
      <c r="AK30" s="93">
        <v>1054586</v>
      </c>
      <c r="AL30" s="93">
        <v>15016420</v>
      </c>
      <c r="AM30" s="93">
        <v>4250000</v>
      </c>
      <c r="AN30" s="93">
        <v>346523</v>
      </c>
      <c r="AO30" s="3"/>
      <c r="AP30" s="235">
        <v>1258836160</v>
      </c>
    </row>
    <row r="31" spans="2:42" ht="25.5">
      <c r="B31" s="4" t="s">
        <v>130</v>
      </c>
      <c r="C31" s="36"/>
      <c r="D31" s="36"/>
      <c r="E31" s="36"/>
      <c r="F31" s="36"/>
      <c r="G31" s="36"/>
      <c r="H31" s="93"/>
      <c r="I31" s="93"/>
      <c r="J31" s="93"/>
      <c r="K31" s="93"/>
      <c r="L31" s="93">
        <v>1172598</v>
      </c>
      <c r="M31" s="155"/>
      <c r="N31" s="3"/>
      <c r="O31" s="93">
        <v>628236</v>
      </c>
      <c r="P31" s="3"/>
      <c r="Q31" s="3"/>
      <c r="R31" s="93">
        <v>1323150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50">
        <v>3123984</v>
      </c>
    </row>
    <row r="32" spans="2:42" ht="13.5" thickBot="1">
      <c r="B32" s="7" t="s">
        <v>313</v>
      </c>
      <c r="C32" s="38">
        <f>SUM(C23:C30)</f>
        <v>7565968</v>
      </c>
      <c r="D32" s="38">
        <f>SUM(D26:D30)</f>
        <v>257714</v>
      </c>
      <c r="E32" s="58">
        <f>SUM(E24:E30)</f>
        <v>4502043</v>
      </c>
      <c r="F32" s="58">
        <f>SUM(F23:F30)</f>
        <v>7128478</v>
      </c>
      <c r="G32" s="59">
        <f>SUM(G23:G30)</f>
        <v>9114069</v>
      </c>
      <c r="H32" s="156">
        <f>SUM(H26:H30)</f>
        <v>541586</v>
      </c>
      <c r="I32" s="156">
        <f>SUM(I23:I30)</f>
        <v>3030898</v>
      </c>
      <c r="J32" s="156">
        <f>SUM(J23:J30)</f>
        <v>932654</v>
      </c>
      <c r="K32" s="156">
        <f>SUM(K23:K30)</f>
        <v>2064249</v>
      </c>
      <c r="L32" s="156">
        <f>SUM(L23:L31)</f>
        <v>49924167</v>
      </c>
      <c r="M32" s="156">
        <f>SUM(M25:M31)</f>
        <v>33570446</v>
      </c>
      <c r="N32" s="156">
        <f>SUM(N23:N30)</f>
        <v>146859050</v>
      </c>
      <c r="O32" s="156">
        <f>SUM(O23:O31)</f>
        <v>48240558</v>
      </c>
      <c r="P32" s="130">
        <f>SUM(P26:P30)</f>
        <v>10745470</v>
      </c>
      <c r="Q32" s="156">
        <f>SUM(Q26:Q30)</f>
        <v>67685710</v>
      </c>
      <c r="R32" s="156">
        <v>51186113</v>
      </c>
      <c r="S32" s="156">
        <v>29589591</v>
      </c>
      <c r="T32" s="156">
        <v>18891172</v>
      </c>
      <c r="U32" s="156">
        <v>6597388</v>
      </c>
      <c r="V32" s="156">
        <v>49309646</v>
      </c>
      <c r="W32" s="156">
        <v>501418</v>
      </c>
      <c r="X32" s="156">
        <v>157274698</v>
      </c>
      <c r="Y32" s="156">
        <v>687424</v>
      </c>
      <c r="Z32" s="156">
        <v>976406</v>
      </c>
      <c r="AA32" s="156">
        <v>2011802</v>
      </c>
      <c r="AB32" s="156">
        <v>10548064</v>
      </c>
      <c r="AC32" s="156">
        <v>16966502</v>
      </c>
      <c r="AD32" s="156">
        <v>6348848</v>
      </c>
      <c r="AE32" s="156">
        <v>56581327</v>
      </c>
      <c r="AF32" s="156">
        <v>47306014</v>
      </c>
      <c r="AG32" s="156">
        <v>2151689</v>
      </c>
      <c r="AH32" s="156">
        <v>47498556</v>
      </c>
      <c r="AI32" s="156">
        <v>11614034</v>
      </c>
      <c r="AJ32" s="156">
        <v>766053728</v>
      </c>
      <c r="AK32" s="156">
        <v>1255504</v>
      </c>
      <c r="AL32" s="156">
        <v>15310318</v>
      </c>
      <c r="AM32" s="130">
        <v>4411557</v>
      </c>
      <c r="AN32" s="130">
        <v>3807859</v>
      </c>
      <c r="AO32" s="156">
        <v>32527034</v>
      </c>
      <c r="AP32" s="28">
        <v>1731569752</v>
      </c>
    </row>
    <row r="33" spans="2:42" ht="13.5" thickBot="1">
      <c r="B33" s="322" t="s">
        <v>110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4"/>
    </row>
    <row r="34" spans="2:42" ht="12.75">
      <c r="B34" s="19" t="s">
        <v>131</v>
      </c>
      <c r="C34" s="57"/>
      <c r="D34" s="57"/>
      <c r="E34" s="57"/>
      <c r="F34" s="57"/>
      <c r="G34" s="57"/>
      <c r="H34" s="135"/>
      <c r="I34" s="135"/>
      <c r="J34" s="135"/>
      <c r="K34" s="57"/>
      <c r="L34" s="129">
        <v>5235153</v>
      </c>
      <c r="M34" s="129"/>
      <c r="N34" s="129"/>
      <c r="O34" s="129">
        <v>5235148</v>
      </c>
      <c r="P34" s="129"/>
      <c r="Q34" s="129"/>
      <c r="R34" s="129">
        <v>5235148</v>
      </c>
      <c r="S34" s="129"/>
      <c r="T34" s="57"/>
      <c r="U34" s="57"/>
      <c r="V34" s="136">
        <v>5235148</v>
      </c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29">
        <v>5235148</v>
      </c>
      <c r="AI34" s="129"/>
      <c r="AJ34" s="129"/>
      <c r="AK34" s="129"/>
      <c r="AL34" s="129"/>
      <c r="AM34" s="57"/>
      <c r="AN34" s="57"/>
      <c r="AO34" s="237"/>
      <c r="AP34" s="186">
        <v>26175745</v>
      </c>
    </row>
    <row r="35" spans="2:42" ht="25.5">
      <c r="B35" s="4" t="s">
        <v>132</v>
      </c>
      <c r="C35" s="3"/>
      <c r="D35" s="3"/>
      <c r="E35" s="3"/>
      <c r="F35" s="3"/>
      <c r="G35" s="3"/>
      <c r="H35" s="90"/>
      <c r="I35" s="90"/>
      <c r="J35" s="90"/>
      <c r="K35" s="3"/>
      <c r="L35" s="93">
        <v>2200000</v>
      </c>
      <c r="M35" s="93"/>
      <c r="N35" s="93">
        <v>5350000</v>
      </c>
      <c r="O35" s="93">
        <v>2200000</v>
      </c>
      <c r="P35" s="93"/>
      <c r="Q35" s="93"/>
      <c r="R35" s="93">
        <v>2200000</v>
      </c>
      <c r="S35" s="93"/>
      <c r="T35" s="3"/>
      <c r="U35" s="3"/>
      <c r="V35" s="92">
        <v>2200000</v>
      </c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3">
        <v>2200000</v>
      </c>
      <c r="AI35" s="93"/>
      <c r="AJ35" s="93"/>
      <c r="AK35" s="93"/>
      <c r="AL35" s="93"/>
      <c r="AM35" s="3"/>
      <c r="AN35" s="3"/>
      <c r="AO35" s="233"/>
      <c r="AP35" s="50">
        <v>16350000</v>
      </c>
    </row>
    <row r="36" spans="2:42" ht="12.75">
      <c r="B36" s="4" t="s">
        <v>928</v>
      </c>
      <c r="C36" s="3"/>
      <c r="D36" s="3"/>
      <c r="E36" s="3"/>
      <c r="F36" s="3"/>
      <c r="G36" s="3"/>
      <c r="H36" s="90"/>
      <c r="I36" s="90"/>
      <c r="J36" s="90"/>
      <c r="K36" s="3"/>
      <c r="L36" s="93">
        <v>21248696</v>
      </c>
      <c r="M36" s="93"/>
      <c r="N36" s="3"/>
      <c r="O36" s="93">
        <v>21248692</v>
      </c>
      <c r="P36" s="93"/>
      <c r="Q36" s="93"/>
      <c r="R36" s="93">
        <v>21248692</v>
      </c>
      <c r="S36" s="93"/>
      <c r="T36" s="93"/>
      <c r="U36" s="93"/>
      <c r="V36" s="92">
        <v>21248692</v>
      </c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3">
        <v>21248692</v>
      </c>
      <c r="AI36" s="93"/>
      <c r="AJ36" s="93"/>
      <c r="AK36" s="93"/>
      <c r="AL36" s="93"/>
      <c r="AM36" s="3"/>
      <c r="AN36" s="3"/>
      <c r="AO36" s="233"/>
      <c r="AP36" s="50">
        <v>106243464</v>
      </c>
    </row>
    <row r="37" spans="2:42" ht="12.75">
      <c r="B37" s="4" t="s">
        <v>133</v>
      </c>
      <c r="C37" s="3"/>
      <c r="D37" s="3"/>
      <c r="E37" s="3"/>
      <c r="F37" s="3"/>
      <c r="G37" s="3"/>
      <c r="H37" s="90"/>
      <c r="I37" s="90"/>
      <c r="J37" s="90"/>
      <c r="K37" s="3"/>
      <c r="L37" s="93"/>
      <c r="M37" s="93"/>
      <c r="N37" s="93">
        <v>5080000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233"/>
      <c r="AP37" s="50">
        <v>5080000</v>
      </c>
    </row>
    <row r="38" spans="2:42" ht="12.75">
      <c r="B38" s="4" t="s">
        <v>60</v>
      </c>
      <c r="C38" s="3"/>
      <c r="D38" s="3"/>
      <c r="E38" s="3"/>
      <c r="F38" s="3"/>
      <c r="G38" s="3"/>
      <c r="H38" s="90"/>
      <c r="I38" s="90"/>
      <c r="J38" s="90"/>
      <c r="K38" s="3"/>
      <c r="L38" s="93"/>
      <c r="M38" s="93"/>
      <c r="N38" s="93"/>
      <c r="O38" s="3"/>
      <c r="P38" s="3"/>
      <c r="Q38" s="3"/>
      <c r="R38" s="3"/>
      <c r="S38" s="3"/>
      <c r="T38" s="93">
        <v>28050791</v>
      </c>
      <c r="U38" s="9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233"/>
      <c r="AP38" s="50">
        <v>28050791</v>
      </c>
    </row>
    <row r="39" spans="2:42" ht="13.5" thickBot="1">
      <c r="B39" s="121" t="s">
        <v>314</v>
      </c>
      <c r="C39" s="51"/>
      <c r="D39" s="51"/>
      <c r="E39" s="51"/>
      <c r="F39" s="51"/>
      <c r="G39" s="51"/>
      <c r="H39" s="130"/>
      <c r="I39" s="130"/>
      <c r="J39" s="130"/>
      <c r="K39" s="51"/>
      <c r="L39" s="130">
        <f>SUM(L34:L36)</f>
        <v>28683849</v>
      </c>
      <c r="M39" s="130"/>
      <c r="N39" s="130">
        <f>SUM(N35:N37)</f>
        <v>10430000</v>
      </c>
      <c r="O39" s="130">
        <f>SUM(O34:O36)</f>
        <v>28683840</v>
      </c>
      <c r="P39" s="130"/>
      <c r="Q39" s="130"/>
      <c r="R39" s="130">
        <v>28683840</v>
      </c>
      <c r="S39" s="130"/>
      <c r="T39" s="130">
        <v>28050791</v>
      </c>
      <c r="U39" s="130"/>
      <c r="V39" s="130">
        <v>28683840</v>
      </c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>
        <v>28683840</v>
      </c>
      <c r="AI39" s="130"/>
      <c r="AJ39" s="130"/>
      <c r="AK39" s="130"/>
      <c r="AL39" s="130"/>
      <c r="AM39" s="51"/>
      <c r="AN39" s="51"/>
      <c r="AO39" s="238"/>
      <c r="AP39" s="28">
        <v>181900000</v>
      </c>
    </row>
    <row r="40" spans="2:42" ht="13.5" thickBot="1">
      <c r="B40" s="329" t="s">
        <v>790</v>
      </c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1"/>
    </row>
    <row r="41" spans="2:42" ht="38.25">
      <c r="B41" s="19" t="s">
        <v>139</v>
      </c>
      <c r="C41" s="37">
        <v>606273</v>
      </c>
      <c r="D41" s="57"/>
      <c r="E41" s="57"/>
      <c r="F41" s="57"/>
      <c r="G41" s="37">
        <v>51100862</v>
      </c>
      <c r="H41" s="129">
        <v>25906</v>
      </c>
      <c r="I41" s="129">
        <v>200000</v>
      </c>
      <c r="J41" s="129"/>
      <c r="K41" s="129">
        <v>175000</v>
      </c>
      <c r="L41" s="57"/>
      <c r="M41" s="129">
        <v>1857756</v>
      </c>
      <c r="N41" s="129">
        <v>127000000</v>
      </c>
      <c r="O41" s="129">
        <v>57943</v>
      </c>
      <c r="P41" s="129">
        <v>5434</v>
      </c>
      <c r="Q41" s="129"/>
      <c r="R41" s="129">
        <v>50000</v>
      </c>
      <c r="S41" s="129">
        <v>250000</v>
      </c>
      <c r="T41" s="129">
        <v>50000</v>
      </c>
      <c r="U41" s="129">
        <v>20000</v>
      </c>
      <c r="V41" s="129">
        <v>219808</v>
      </c>
      <c r="W41" s="129"/>
      <c r="X41" s="129"/>
      <c r="Y41" s="129">
        <v>509158</v>
      </c>
      <c r="Z41" s="129">
        <v>5372997</v>
      </c>
      <c r="AA41" s="129">
        <v>119803</v>
      </c>
      <c r="AB41" s="129">
        <v>3037020</v>
      </c>
      <c r="AC41" s="129"/>
      <c r="AD41" s="129"/>
      <c r="AE41" s="129"/>
      <c r="AF41" s="129"/>
      <c r="AG41" s="129"/>
      <c r="AH41" s="129">
        <v>105000</v>
      </c>
      <c r="AI41" s="129">
        <v>1460000</v>
      </c>
      <c r="AJ41" s="129">
        <v>95000</v>
      </c>
      <c r="AK41" s="129"/>
      <c r="AL41" s="129"/>
      <c r="AM41" s="57"/>
      <c r="AN41" s="129">
        <v>871500</v>
      </c>
      <c r="AO41" s="129">
        <v>14827720</v>
      </c>
      <c r="AP41" s="186">
        <v>208017180</v>
      </c>
    </row>
    <row r="42" spans="2:42" ht="13.5" thickBot="1">
      <c r="B42" s="222" t="s">
        <v>245</v>
      </c>
      <c r="C42" s="51"/>
      <c r="D42" s="51"/>
      <c r="E42" s="51"/>
      <c r="F42" s="51"/>
      <c r="G42" s="51"/>
      <c r="H42" s="51"/>
      <c r="I42" s="51"/>
      <c r="J42" s="130"/>
      <c r="K42" s="51"/>
      <c r="L42" s="51"/>
      <c r="M42" s="51"/>
      <c r="N42" s="51"/>
      <c r="O42" s="51"/>
      <c r="P42" s="51"/>
      <c r="Q42" s="130"/>
      <c r="R42" s="51"/>
      <c r="S42" s="51"/>
      <c r="T42" s="51"/>
      <c r="U42" s="51"/>
      <c r="V42" s="51"/>
      <c r="W42" s="130"/>
      <c r="X42" s="130"/>
      <c r="Y42" s="51"/>
      <c r="Z42" s="51"/>
      <c r="AA42" s="51"/>
      <c r="AB42" s="51"/>
      <c r="AC42" s="130"/>
      <c r="AD42" s="130"/>
      <c r="AE42" s="130"/>
      <c r="AF42" s="130"/>
      <c r="AG42" s="130"/>
      <c r="AH42" s="226">
        <v>750000</v>
      </c>
      <c r="AI42" s="51"/>
      <c r="AJ42" s="51"/>
      <c r="AK42" s="51"/>
      <c r="AL42" s="51"/>
      <c r="AM42" s="51"/>
      <c r="AN42" s="51"/>
      <c r="AO42" s="51"/>
      <c r="AP42" s="29">
        <v>750000</v>
      </c>
    </row>
    <row r="43" spans="2:42" ht="13.5" thickBot="1">
      <c r="B43" s="227" t="s">
        <v>315</v>
      </c>
      <c r="C43" s="197">
        <f>SUM(C41)</f>
        <v>606273</v>
      </c>
      <c r="D43" s="204"/>
      <c r="E43" s="204"/>
      <c r="F43" s="204"/>
      <c r="G43" s="228">
        <f>SUM(G41)</f>
        <v>51100862</v>
      </c>
      <c r="H43" s="229">
        <f>SUM(H41)</f>
        <v>25906</v>
      </c>
      <c r="I43" s="229">
        <f>SUM(I41)</f>
        <v>200000</v>
      </c>
      <c r="J43" s="204"/>
      <c r="K43" s="229">
        <f>SUM(K41)</f>
        <v>175000</v>
      </c>
      <c r="L43" s="204"/>
      <c r="M43" s="230">
        <f>SUM(M41)</f>
        <v>1857756</v>
      </c>
      <c r="N43" s="230">
        <f>SUM(N41)</f>
        <v>127000000</v>
      </c>
      <c r="O43" s="229">
        <f>SUM(O41)</f>
        <v>57943</v>
      </c>
      <c r="P43" s="229">
        <f>SUM(P41)</f>
        <v>5434</v>
      </c>
      <c r="Q43" s="204"/>
      <c r="R43" s="229">
        <v>50000</v>
      </c>
      <c r="S43" s="229">
        <v>250000</v>
      </c>
      <c r="T43" s="229">
        <v>50000</v>
      </c>
      <c r="U43" s="229">
        <v>20000</v>
      </c>
      <c r="V43" s="229">
        <v>219808</v>
      </c>
      <c r="W43" s="204"/>
      <c r="X43" s="204"/>
      <c r="Y43" s="229">
        <v>509158</v>
      </c>
      <c r="Z43" s="230">
        <v>5372997</v>
      </c>
      <c r="AA43" s="229">
        <v>119803</v>
      </c>
      <c r="AB43" s="229">
        <v>3037020</v>
      </c>
      <c r="AC43" s="204"/>
      <c r="AD43" s="204"/>
      <c r="AE43" s="204"/>
      <c r="AF43" s="204"/>
      <c r="AG43" s="204"/>
      <c r="AH43" s="229">
        <v>855000</v>
      </c>
      <c r="AI43" s="229">
        <v>1460000</v>
      </c>
      <c r="AJ43" s="229">
        <v>95000</v>
      </c>
      <c r="AK43" s="229"/>
      <c r="AL43" s="229"/>
      <c r="AM43" s="204"/>
      <c r="AN43" s="229">
        <v>871500</v>
      </c>
      <c r="AO43" s="230">
        <v>14827720</v>
      </c>
      <c r="AP43" s="198">
        <v>208767180</v>
      </c>
    </row>
    <row r="44" spans="2:42" ht="13.5" thickBot="1">
      <c r="B44" s="195" t="s">
        <v>356</v>
      </c>
      <c r="C44" s="231">
        <v>52943331</v>
      </c>
      <c r="D44" s="231">
        <v>8312351</v>
      </c>
      <c r="E44" s="231">
        <v>13918736</v>
      </c>
      <c r="F44" s="231">
        <v>22725012</v>
      </c>
      <c r="G44" s="231">
        <v>76951223</v>
      </c>
      <c r="H44" s="231">
        <v>5528057</v>
      </c>
      <c r="I44" s="231">
        <v>15032339</v>
      </c>
      <c r="J44" s="231">
        <v>22287835</v>
      </c>
      <c r="K44" s="231">
        <v>19034515</v>
      </c>
      <c r="L44" s="231">
        <v>751851825</v>
      </c>
      <c r="M44" s="231">
        <v>49267336</v>
      </c>
      <c r="N44" s="231">
        <v>378433110</v>
      </c>
      <c r="O44" s="231">
        <v>502571860</v>
      </c>
      <c r="P44" s="231">
        <v>21501819</v>
      </c>
      <c r="Q44" s="231">
        <v>75517757</v>
      </c>
      <c r="R44" s="231">
        <v>951391883</v>
      </c>
      <c r="S44" s="231">
        <v>39701359</v>
      </c>
      <c r="T44" s="231">
        <v>57963893</v>
      </c>
      <c r="U44" s="231">
        <v>12650895</v>
      </c>
      <c r="V44" s="231">
        <v>92327535</v>
      </c>
      <c r="W44" s="231">
        <v>10887628</v>
      </c>
      <c r="X44" s="231">
        <v>167688069</v>
      </c>
      <c r="Y44" s="231">
        <v>13635191</v>
      </c>
      <c r="Z44" s="231">
        <v>15850484</v>
      </c>
      <c r="AA44" s="231">
        <v>22653929</v>
      </c>
      <c r="AB44" s="231">
        <v>117304034</v>
      </c>
      <c r="AC44" s="231">
        <v>94882249</v>
      </c>
      <c r="AD44" s="231">
        <v>40517930</v>
      </c>
      <c r="AE44" s="231">
        <v>118294985</v>
      </c>
      <c r="AF44" s="232">
        <v>77004657</v>
      </c>
      <c r="AG44" s="231">
        <v>18275595</v>
      </c>
      <c r="AH44" s="232">
        <v>87850439</v>
      </c>
      <c r="AI44" s="232">
        <v>22909168</v>
      </c>
      <c r="AJ44" s="232">
        <v>783415944</v>
      </c>
      <c r="AK44" s="231">
        <v>12953682</v>
      </c>
      <c r="AL44" s="231">
        <v>32435748</v>
      </c>
      <c r="AM44" s="231">
        <v>13772243</v>
      </c>
      <c r="AN44" s="232">
        <v>15107814</v>
      </c>
      <c r="AO44" s="232">
        <v>64277625</v>
      </c>
      <c r="AP44" s="295">
        <f>SUM(C44:AO44)</f>
        <v>4899630085</v>
      </c>
    </row>
    <row r="45" spans="2:42" ht="12.75">
      <c r="B45" s="335" t="s">
        <v>475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</row>
    <row r="54" spans="39:40" ht="12.75">
      <c r="AM54" s="41"/>
      <c r="AN54" s="41"/>
    </row>
    <row r="55" spans="39:40" ht="12.75">
      <c r="AM55" s="41"/>
      <c r="AN55" s="41"/>
    </row>
    <row r="56" spans="39:40" ht="12.75">
      <c r="AM56" s="41"/>
      <c r="AN56" s="41"/>
    </row>
    <row r="57" spans="39:40" ht="12.75">
      <c r="AM57" s="41"/>
      <c r="AN57" s="41"/>
    </row>
    <row r="102" ht="36.75" customHeight="1"/>
    <row r="114" ht="31.5" customHeight="1"/>
  </sheetData>
  <mergeCells count="7">
    <mergeCell ref="B2:AP2"/>
    <mergeCell ref="B4:AP4"/>
    <mergeCell ref="B45:AP45"/>
    <mergeCell ref="B13:AP13"/>
    <mergeCell ref="B22:AP22"/>
    <mergeCell ref="B33:AP33"/>
    <mergeCell ref="B40:AP40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BJ176"/>
  <sheetViews>
    <sheetView workbookViewId="0" topLeftCell="AZ1">
      <selection activeCell="BH2" sqref="BH2"/>
    </sheetView>
  </sheetViews>
  <sheetFormatPr defaultColWidth="11.421875" defaultRowHeight="12.75"/>
  <cols>
    <col min="1" max="1" width="2.421875" style="0" customWidth="1"/>
    <col min="2" max="2" width="46.00390625" style="0" customWidth="1"/>
    <col min="3" max="3" width="11.28125" style="0" bestFit="1" customWidth="1"/>
    <col min="5" max="5" width="14.00390625" style="0" customWidth="1"/>
    <col min="6" max="6" width="11.28125" style="0" bestFit="1" customWidth="1"/>
    <col min="7" max="7" width="13.7109375" style="0" customWidth="1"/>
    <col min="8" max="8" width="16.140625" style="0" bestFit="1" customWidth="1"/>
    <col min="9" max="9" width="13.28125" style="0" bestFit="1" customWidth="1"/>
    <col min="10" max="10" width="13.57421875" style="0" customWidth="1"/>
    <col min="11" max="11" width="12.28125" style="0" bestFit="1" customWidth="1"/>
    <col min="12" max="12" width="11.8515625" style="0" customWidth="1"/>
    <col min="13" max="15" width="11.28125" style="0" bestFit="1" customWidth="1"/>
    <col min="16" max="16" width="15.00390625" style="0" customWidth="1"/>
    <col min="17" max="17" width="13.57421875" style="0" bestFit="1" customWidth="1"/>
    <col min="18" max="18" width="11.28125" style="0" bestFit="1" customWidth="1"/>
    <col min="20" max="20" width="13.57421875" style="0" customWidth="1"/>
    <col min="21" max="21" width="11.28125" style="0" bestFit="1" customWidth="1"/>
    <col min="22" max="22" width="14.57421875" style="0" customWidth="1"/>
    <col min="23" max="23" width="16.28125" style="0" bestFit="1" customWidth="1"/>
    <col min="24" max="25" width="13.8515625" style="0" bestFit="1" customWidth="1"/>
    <col min="26" max="26" width="11.28125" style="0" bestFit="1" customWidth="1"/>
    <col min="27" max="27" width="12.8515625" style="0" bestFit="1" customWidth="1"/>
    <col min="28" max="31" width="16.421875" style="0" bestFit="1" customWidth="1"/>
    <col min="32" max="32" width="11.28125" style="0" bestFit="1" customWidth="1"/>
    <col min="33" max="34" width="12.57421875" style="0" bestFit="1" customWidth="1"/>
    <col min="35" max="35" width="11.28125" style="0" bestFit="1" customWidth="1"/>
    <col min="36" max="36" width="15.00390625" style="0" customWidth="1"/>
    <col min="37" max="37" width="11.28125" style="0" bestFit="1" customWidth="1"/>
    <col min="38" max="38" width="11.57421875" style="0" bestFit="1" customWidth="1"/>
    <col min="39" max="40" width="12.28125" style="0" bestFit="1" customWidth="1"/>
    <col min="41" max="41" width="12.28125" style="0" customWidth="1"/>
    <col min="42" max="42" width="12.8515625" style="0" bestFit="1" customWidth="1"/>
    <col min="43" max="44" width="13.8515625" style="0" bestFit="1" customWidth="1"/>
    <col min="45" max="45" width="11.57421875" style="0" bestFit="1" customWidth="1"/>
    <col min="46" max="48" width="12.28125" style="0" bestFit="1" customWidth="1"/>
    <col min="49" max="49" width="14.57421875" style="0" bestFit="1" customWidth="1"/>
    <col min="50" max="50" width="13.7109375" style="0" bestFit="1" customWidth="1"/>
    <col min="51" max="51" width="14.7109375" style="0" bestFit="1" customWidth="1"/>
    <col min="52" max="52" width="12.28125" style="0" bestFit="1" customWidth="1"/>
    <col min="53" max="53" width="14.00390625" style="0" bestFit="1" customWidth="1"/>
    <col min="54" max="54" width="13.8515625" style="0" bestFit="1" customWidth="1"/>
    <col min="55" max="55" width="12.140625" style="0" customWidth="1"/>
    <col min="56" max="57" width="12.28125" style="0" bestFit="1" customWidth="1"/>
    <col min="58" max="58" width="14.57421875" style="0" customWidth="1"/>
    <col min="59" max="59" width="14.8515625" style="0" bestFit="1" customWidth="1"/>
  </cols>
  <sheetData>
    <row r="1" ht="13.5" thickBot="1"/>
    <row r="2" spans="2:59" ht="13.5" thickBot="1">
      <c r="B2" s="325" t="s">
        <v>541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7"/>
    </row>
    <row r="3" spans="2:59" ht="90" thickBot="1">
      <c r="B3" s="221" t="s">
        <v>912</v>
      </c>
      <c r="C3" s="185" t="s">
        <v>141</v>
      </c>
      <c r="D3" s="217" t="s">
        <v>233</v>
      </c>
      <c r="E3" s="217" t="s">
        <v>142</v>
      </c>
      <c r="F3" s="217" t="s">
        <v>220</v>
      </c>
      <c r="G3" s="217" t="s">
        <v>804</v>
      </c>
      <c r="H3" s="217" t="s">
        <v>229</v>
      </c>
      <c r="I3" s="217" t="s">
        <v>230</v>
      </c>
      <c r="J3" s="217" t="s">
        <v>231</v>
      </c>
      <c r="K3" s="217" t="s">
        <v>232</v>
      </c>
      <c r="L3" s="217" t="s">
        <v>234</v>
      </c>
      <c r="M3" s="217" t="s">
        <v>235</v>
      </c>
      <c r="N3" s="217" t="s">
        <v>236</v>
      </c>
      <c r="O3" s="217" t="s">
        <v>237</v>
      </c>
      <c r="P3" s="217" t="s">
        <v>238</v>
      </c>
      <c r="Q3" s="217" t="s">
        <v>240</v>
      </c>
      <c r="R3" s="217" t="s">
        <v>241</v>
      </c>
      <c r="S3" s="217" t="s">
        <v>242</v>
      </c>
      <c r="T3" s="217" t="s">
        <v>243</v>
      </c>
      <c r="U3" s="217" t="s">
        <v>244</v>
      </c>
      <c r="V3" s="217" t="s">
        <v>807</v>
      </c>
      <c r="W3" s="217" t="s">
        <v>1085</v>
      </c>
      <c r="X3" s="217" t="s">
        <v>246</v>
      </c>
      <c r="Y3" s="217" t="s">
        <v>247</v>
      </c>
      <c r="Z3" s="217" t="s">
        <v>46</v>
      </c>
      <c r="AA3" s="217" t="s">
        <v>248</v>
      </c>
      <c r="AB3" s="217" t="s">
        <v>102</v>
      </c>
      <c r="AC3" s="217" t="s">
        <v>249</v>
      </c>
      <c r="AD3" s="217" t="s">
        <v>250</v>
      </c>
      <c r="AE3" s="217" t="s">
        <v>251</v>
      </c>
      <c r="AF3" s="217" t="s">
        <v>288</v>
      </c>
      <c r="AG3" s="217" t="s">
        <v>289</v>
      </c>
      <c r="AH3" s="217" t="s">
        <v>290</v>
      </c>
      <c r="AI3" s="217" t="s">
        <v>291</v>
      </c>
      <c r="AJ3" s="217" t="s">
        <v>1086</v>
      </c>
      <c r="AK3" s="217" t="s">
        <v>292</v>
      </c>
      <c r="AL3" s="217" t="s">
        <v>103</v>
      </c>
      <c r="AM3" s="217" t="s">
        <v>293</v>
      </c>
      <c r="AN3" s="217" t="s">
        <v>294</v>
      </c>
      <c r="AO3" s="217" t="s">
        <v>295</v>
      </c>
      <c r="AP3" s="217" t="s">
        <v>296</v>
      </c>
      <c r="AQ3" s="217" t="s">
        <v>298</v>
      </c>
      <c r="AR3" s="217" t="s">
        <v>301</v>
      </c>
      <c r="AS3" s="217" t="s">
        <v>302</v>
      </c>
      <c r="AT3" s="217" t="s">
        <v>303</v>
      </c>
      <c r="AU3" s="217" t="s">
        <v>1087</v>
      </c>
      <c r="AV3" s="217" t="s">
        <v>304</v>
      </c>
      <c r="AW3" s="217" t="s">
        <v>305</v>
      </c>
      <c r="AX3" s="217" t="s">
        <v>358</v>
      </c>
      <c r="AY3" s="185" t="s">
        <v>848</v>
      </c>
      <c r="AZ3" s="217" t="s">
        <v>306</v>
      </c>
      <c r="BA3" s="217" t="s">
        <v>307</v>
      </c>
      <c r="BB3" s="217" t="s">
        <v>308</v>
      </c>
      <c r="BC3" s="217" t="s">
        <v>309</v>
      </c>
      <c r="BD3" s="217" t="s">
        <v>310</v>
      </c>
      <c r="BE3" s="217" t="s">
        <v>104</v>
      </c>
      <c r="BF3" s="217" t="s">
        <v>311</v>
      </c>
      <c r="BG3" s="221" t="s">
        <v>545</v>
      </c>
    </row>
    <row r="4" spans="2:59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20"/>
    </row>
    <row r="5" spans="2:59" ht="15" customHeight="1">
      <c r="B5" s="19" t="s">
        <v>111</v>
      </c>
      <c r="C5" s="39">
        <v>4341158</v>
      </c>
      <c r="D5" s="39">
        <v>5063088</v>
      </c>
      <c r="E5" s="39">
        <v>6143304.999999999</v>
      </c>
      <c r="F5" s="39">
        <v>11479378</v>
      </c>
      <c r="G5" s="39">
        <v>9437664</v>
      </c>
      <c r="H5" s="39">
        <v>16404288</v>
      </c>
      <c r="I5" s="39">
        <v>3053736</v>
      </c>
      <c r="J5" s="39">
        <v>6609708.000000001</v>
      </c>
      <c r="K5" s="39">
        <v>11587208</v>
      </c>
      <c r="L5" s="39">
        <v>11223321</v>
      </c>
      <c r="M5" s="39">
        <v>7503027.999999999</v>
      </c>
      <c r="N5" s="39">
        <v>10373659</v>
      </c>
      <c r="O5" s="39">
        <v>6614260.999999999</v>
      </c>
      <c r="P5" s="39">
        <v>6365083.000000001</v>
      </c>
      <c r="Q5" s="39">
        <v>8095770</v>
      </c>
      <c r="R5" s="39">
        <v>11821673</v>
      </c>
      <c r="S5" s="39">
        <v>8070662</v>
      </c>
      <c r="T5" s="39">
        <v>14521138</v>
      </c>
      <c r="U5" s="39">
        <v>4704692</v>
      </c>
      <c r="V5" s="39">
        <v>13393173</v>
      </c>
      <c r="W5" s="39">
        <v>11107433</v>
      </c>
      <c r="X5" s="39">
        <v>11856597.000000002</v>
      </c>
      <c r="Y5" s="39">
        <v>10845872</v>
      </c>
      <c r="Z5" s="39">
        <v>2713130</v>
      </c>
      <c r="AA5" s="39">
        <v>5241913</v>
      </c>
      <c r="AB5" s="39">
        <v>4702693</v>
      </c>
      <c r="AC5" s="39">
        <v>14119989</v>
      </c>
      <c r="AD5" s="39">
        <v>2995194</v>
      </c>
      <c r="AE5" s="39">
        <v>10226763</v>
      </c>
      <c r="AF5" s="39">
        <v>10019747.000000002</v>
      </c>
      <c r="AG5" s="39">
        <v>11004948</v>
      </c>
      <c r="AH5" s="39">
        <v>6580586</v>
      </c>
      <c r="AI5" s="39">
        <v>15366630</v>
      </c>
      <c r="AJ5" s="39">
        <v>5131961</v>
      </c>
      <c r="AK5" s="39">
        <v>5627539</v>
      </c>
      <c r="AL5" s="39">
        <v>13506751</v>
      </c>
      <c r="AM5" s="39">
        <v>39541174</v>
      </c>
      <c r="AN5" s="39">
        <v>25542667.999999996</v>
      </c>
      <c r="AO5" s="39">
        <v>10925508</v>
      </c>
      <c r="AP5" s="39">
        <v>13260026.999999998</v>
      </c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186">
        <v>407123116</v>
      </c>
    </row>
    <row r="6" spans="2:59" ht="12.75">
      <c r="B6" s="4" t="s">
        <v>112</v>
      </c>
      <c r="C6" s="32">
        <v>5400119</v>
      </c>
      <c r="D6" s="32">
        <v>1255495</v>
      </c>
      <c r="E6" s="32">
        <v>939982</v>
      </c>
      <c r="F6" s="32">
        <v>1806663</v>
      </c>
      <c r="G6" s="32">
        <v>2864958</v>
      </c>
      <c r="H6" s="32">
        <v>3114203</v>
      </c>
      <c r="I6" s="32">
        <v>1174382</v>
      </c>
      <c r="J6" s="32"/>
      <c r="K6" s="32"/>
      <c r="L6" s="32">
        <v>1144659</v>
      </c>
      <c r="M6" s="3"/>
      <c r="N6" s="3"/>
      <c r="O6" s="3"/>
      <c r="P6" s="3"/>
      <c r="Q6" s="32">
        <v>453760</v>
      </c>
      <c r="R6" s="32"/>
      <c r="S6" s="3"/>
      <c r="T6" s="32">
        <v>1773554</v>
      </c>
      <c r="U6" s="3"/>
      <c r="V6" s="32">
        <v>2313322</v>
      </c>
      <c r="W6" s="3"/>
      <c r="X6" s="32">
        <v>7179364</v>
      </c>
      <c r="Y6" s="32">
        <v>2151212</v>
      </c>
      <c r="Z6" s="3"/>
      <c r="AA6" s="3"/>
      <c r="AB6" s="32">
        <v>402587</v>
      </c>
      <c r="AC6" s="32">
        <v>4326769</v>
      </c>
      <c r="AD6" s="32"/>
      <c r="AE6" s="32">
        <v>6965900</v>
      </c>
      <c r="AF6" s="3"/>
      <c r="AG6" s="3"/>
      <c r="AH6" s="3"/>
      <c r="AI6" s="32">
        <v>2977195</v>
      </c>
      <c r="AJ6" s="3"/>
      <c r="AK6" s="32">
        <v>1202309</v>
      </c>
      <c r="AL6" s="32">
        <v>900318</v>
      </c>
      <c r="AM6" s="32">
        <v>1849551</v>
      </c>
      <c r="AN6" s="32">
        <v>14033059</v>
      </c>
      <c r="AO6" s="32">
        <v>742036</v>
      </c>
      <c r="AP6" s="32">
        <v>1579408</v>
      </c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50">
        <v>66550805</v>
      </c>
    </row>
    <row r="7" spans="2:62" ht="12.75">
      <c r="B7" s="4" t="s">
        <v>113</v>
      </c>
      <c r="C7" s="32">
        <v>649217</v>
      </c>
      <c r="D7" s="32">
        <v>731528</v>
      </c>
      <c r="E7" s="32">
        <v>4311241</v>
      </c>
      <c r="F7" s="32">
        <v>6893243</v>
      </c>
      <c r="G7" s="32">
        <v>1516484</v>
      </c>
      <c r="H7" s="32">
        <v>2597375</v>
      </c>
      <c r="I7" s="32">
        <v>521648</v>
      </c>
      <c r="J7" s="32">
        <v>1040317</v>
      </c>
      <c r="K7" s="32">
        <v>1852994</v>
      </c>
      <c r="L7" s="32">
        <v>1786455</v>
      </c>
      <c r="M7" s="32">
        <v>1190630</v>
      </c>
      <c r="N7" s="32">
        <v>1661362</v>
      </c>
      <c r="O7" s="32">
        <v>1056901</v>
      </c>
      <c r="P7" s="32">
        <v>1358069</v>
      </c>
      <c r="Q7" s="32">
        <v>1294524</v>
      </c>
      <c r="R7" s="32">
        <v>1784550</v>
      </c>
      <c r="S7" s="32">
        <v>1203020</v>
      </c>
      <c r="T7" s="32">
        <v>2330028</v>
      </c>
      <c r="U7" s="32">
        <v>716204</v>
      </c>
      <c r="V7" s="32">
        <v>2154680</v>
      </c>
      <c r="W7" s="71">
        <v>1770285</v>
      </c>
      <c r="X7" s="32">
        <v>1823191</v>
      </c>
      <c r="Y7" s="32">
        <v>1671751</v>
      </c>
      <c r="Z7" s="32">
        <v>401404</v>
      </c>
      <c r="AA7" s="32">
        <v>839708</v>
      </c>
      <c r="AB7" s="32">
        <v>722623</v>
      </c>
      <c r="AC7" s="32">
        <v>2211018</v>
      </c>
      <c r="AD7" s="32">
        <v>468907</v>
      </c>
      <c r="AE7" s="32">
        <v>1565760</v>
      </c>
      <c r="AF7" s="32">
        <v>1624110</v>
      </c>
      <c r="AG7" s="32">
        <v>1798184</v>
      </c>
      <c r="AH7" s="32">
        <v>1086639</v>
      </c>
      <c r="AI7" s="32">
        <v>2573599</v>
      </c>
      <c r="AJ7" s="32">
        <v>829857</v>
      </c>
      <c r="AK7" s="32">
        <v>854611</v>
      </c>
      <c r="AL7" s="32">
        <v>2168781</v>
      </c>
      <c r="AM7" s="32">
        <v>6496514</v>
      </c>
      <c r="AN7" s="32">
        <v>4306371</v>
      </c>
      <c r="AO7" s="32">
        <v>2082448</v>
      </c>
      <c r="AP7" s="32">
        <v>2586067</v>
      </c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50">
        <v>74532298</v>
      </c>
      <c r="BJ7" t="s">
        <v>140</v>
      </c>
    </row>
    <row r="8" spans="2:59" ht="25.5">
      <c r="B8" s="4" t="s">
        <v>114</v>
      </c>
      <c r="C8" s="32">
        <v>3584022</v>
      </c>
      <c r="D8" s="32">
        <v>4560858</v>
      </c>
      <c r="E8" s="32">
        <v>25573294</v>
      </c>
      <c r="F8" s="32">
        <v>36595013</v>
      </c>
      <c r="G8" s="32">
        <v>5311230</v>
      </c>
      <c r="H8" s="32">
        <v>10536847</v>
      </c>
      <c r="I8" s="32">
        <v>2319404</v>
      </c>
      <c r="J8" s="32">
        <v>4265047</v>
      </c>
      <c r="K8" s="32">
        <v>6592582</v>
      </c>
      <c r="L8" s="32">
        <v>6455348</v>
      </c>
      <c r="M8" s="32">
        <v>4470203</v>
      </c>
      <c r="N8" s="32">
        <v>5813518</v>
      </c>
      <c r="O8" s="32">
        <v>3782823</v>
      </c>
      <c r="P8" s="32">
        <v>2651086</v>
      </c>
      <c r="Q8" s="32">
        <v>4632962</v>
      </c>
      <c r="R8" s="32">
        <v>8521275</v>
      </c>
      <c r="S8" s="32">
        <v>6236523</v>
      </c>
      <c r="T8" s="32">
        <v>8464831</v>
      </c>
      <c r="U8" s="32">
        <v>3588069</v>
      </c>
      <c r="V8" s="32">
        <v>9213539</v>
      </c>
      <c r="W8" s="32">
        <v>6453231</v>
      </c>
      <c r="X8" s="32">
        <v>8281457</v>
      </c>
      <c r="Y8" s="32">
        <v>7697052.000000001</v>
      </c>
      <c r="Z8" s="32">
        <v>2313525</v>
      </c>
      <c r="AA8" s="32">
        <v>2977134</v>
      </c>
      <c r="AB8" s="32">
        <v>3305736</v>
      </c>
      <c r="AC8" s="32">
        <v>8499824</v>
      </c>
      <c r="AD8" s="32">
        <v>1977379</v>
      </c>
      <c r="AE8" s="32">
        <v>6801550</v>
      </c>
      <c r="AF8" s="32">
        <v>5393708.000000001</v>
      </c>
      <c r="AG8" s="32">
        <v>5527325</v>
      </c>
      <c r="AH8" s="32">
        <v>2975384</v>
      </c>
      <c r="AI8" s="32">
        <v>6839384</v>
      </c>
      <c r="AJ8" s="32">
        <v>2635968</v>
      </c>
      <c r="AK8" s="32">
        <v>4294032</v>
      </c>
      <c r="AL8" s="32">
        <v>7297357</v>
      </c>
      <c r="AM8" s="32">
        <v>18531788</v>
      </c>
      <c r="AN8" s="32">
        <v>10039416</v>
      </c>
      <c r="AO8" s="32">
        <v>4644786</v>
      </c>
      <c r="AP8" s="32">
        <v>5939974</v>
      </c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50">
        <v>285594484</v>
      </c>
    </row>
    <row r="9" spans="2:59" ht="14.25" customHeight="1">
      <c r="B9" s="4" t="s">
        <v>115</v>
      </c>
      <c r="C9" s="32">
        <v>24711016</v>
      </c>
      <c r="D9" s="32">
        <v>30510199</v>
      </c>
      <c r="E9" s="32">
        <v>171349</v>
      </c>
      <c r="F9" s="32">
        <v>270586</v>
      </c>
      <c r="G9" s="32">
        <v>29398860</v>
      </c>
      <c r="H9" s="32">
        <v>60349636</v>
      </c>
      <c r="I9" s="32">
        <v>15524376.999999998</v>
      </c>
      <c r="J9" s="32">
        <v>25735529</v>
      </c>
      <c r="K9" s="32">
        <v>38348386</v>
      </c>
      <c r="L9" s="32">
        <v>37096155.00000001</v>
      </c>
      <c r="M9" s="32">
        <v>26213464</v>
      </c>
      <c r="N9" s="32">
        <v>33750778</v>
      </c>
      <c r="O9" s="32">
        <v>21659304</v>
      </c>
      <c r="P9" s="32">
        <v>15753978</v>
      </c>
      <c r="Q9" s="32">
        <v>25689123</v>
      </c>
      <c r="R9" s="32">
        <v>50817136</v>
      </c>
      <c r="S9" s="32">
        <v>37318638.99999999</v>
      </c>
      <c r="T9" s="32">
        <v>47623981</v>
      </c>
      <c r="U9" s="32">
        <v>23245153</v>
      </c>
      <c r="V9" s="32">
        <v>54284290</v>
      </c>
      <c r="W9" s="32">
        <v>36086072</v>
      </c>
      <c r="X9" s="32">
        <v>48769060</v>
      </c>
      <c r="Y9" s="32">
        <v>45795721.99999999</v>
      </c>
      <c r="Z9" s="32">
        <v>14952239.000000002</v>
      </c>
      <c r="AA9" s="32">
        <v>18102289</v>
      </c>
      <c r="AB9" s="32">
        <v>20468517</v>
      </c>
      <c r="AC9" s="32">
        <v>45870092.99999999</v>
      </c>
      <c r="AD9" s="32">
        <v>12756779</v>
      </c>
      <c r="AE9" s="32">
        <v>39632016</v>
      </c>
      <c r="AF9" s="32">
        <v>30343540.999999996</v>
      </c>
      <c r="AG9" s="32">
        <v>30622548</v>
      </c>
      <c r="AH9" s="32">
        <v>15811235.999999998</v>
      </c>
      <c r="AI9" s="32">
        <v>38478146</v>
      </c>
      <c r="AJ9" s="32">
        <v>14146658.000000002</v>
      </c>
      <c r="AK9" s="32">
        <v>27326188</v>
      </c>
      <c r="AL9" s="32">
        <v>40287606</v>
      </c>
      <c r="AM9" s="32">
        <v>102005181</v>
      </c>
      <c r="AN9" s="32">
        <v>47189638</v>
      </c>
      <c r="AO9" s="32">
        <v>22878418</v>
      </c>
      <c r="AP9" s="32">
        <v>29524539</v>
      </c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50">
        <v>1279518425</v>
      </c>
    </row>
    <row r="10" spans="2:59" ht="12.75">
      <c r="B10" s="4" t="s">
        <v>116</v>
      </c>
      <c r="C10" s="32"/>
      <c r="D10" s="32"/>
      <c r="E10" s="32"/>
      <c r="F10" s="32"/>
      <c r="G10" s="32">
        <v>436071</v>
      </c>
      <c r="H10" s="32">
        <v>409421</v>
      </c>
      <c r="I10" s="32">
        <v>45421</v>
      </c>
      <c r="J10" s="32">
        <v>195720</v>
      </c>
      <c r="K10" s="32">
        <v>517055</v>
      </c>
      <c r="L10" s="32">
        <v>224864</v>
      </c>
      <c r="M10" s="32">
        <v>227580</v>
      </c>
      <c r="N10" s="32">
        <v>159256</v>
      </c>
      <c r="O10" s="32">
        <v>117253</v>
      </c>
      <c r="P10" s="32">
        <v>46544</v>
      </c>
      <c r="Q10" s="32">
        <v>31516</v>
      </c>
      <c r="R10" s="32">
        <v>43848</v>
      </c>
      <c r="S10" s="32">
        <v>38083</v>
      </c>
      <c r="T10" s="32">
        <v>303183</v>
      </c>
      <c r="U10" s="32">
        <v>170288</v>
      </c>
      <c r="V10" s="32">
        <v>217619</v>
      </c>
      <c r="W10" s="32">
        <v>359582</v>
      </c>
      <c r="X10" s="32">
        <v>169213</v>
      </c>
      <c r="Y10" s="32">
        <v>218321</v>
      </c>
      <c r="Z10" s="32">
        <v>14650</v>
      </c>
      <c r="AA10" s="32">
        <v>147165</v>
      </c>
      <c r="AB10" s="32">
        <v>83268</v>
      </c>
      <c r="AC10" s="32">
        <v>274879</v>
      </c>
      <c r="AD10" s="32">
        <v>118162</v>
      </c>
      <c r="AE10" s="32">
        <v>97386</v>
      </c>
      <c r="AF10" s="32">
        <v>234789</v>
      </c>
      <c r="AG10" s="32">
        <v>568879</v>
      </c>
      <c r="AH10" s="32">
        <v>219356</v>
      </c>
      <c r="AI10" s="32">
        <v>497846</v>
      </c>
      <c r="AJ10" s="32">
        <v>164231</v>
      </c>
      <c r="AK10" s="32">
        <v>124902</v>
      </c>
      <c r="AL10" s="32">
        <v>639760</v>
      </c>
      <c r="AM10" s="32">
        <v>1355789</v>
      </c>
      <c r="AN10" s="32">
        <v>2025175</v>
      </c>
      <c r="AO10" s="32">
        <v>128754</v>
      </c>
      <c r="AP10" s="32">
        <v>410452</v>
      </c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50">
        <v>11036281</v>
      </c>
    </row>
    <row r="11" spans="2:59" ht="12.75">
      <c r="B11" s="4" t="s">
        <v>359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>
        <v>22853200</v>
      </c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50">
        <v>22853200</v>
      </c>
    </row>
    <row r="12" spans="2:59" ht="13.5" thickBot="1">
      <c r="B12" s="7" t="s">
        <v>911</v>
      </c>
      <c r="C12" s="38">
        <v>38685532</v>
      </c>
      <c r="D12" s="38">
        <v>42121168</v>
      </c>
      <c r="E12" s="38">
        <v>37139171</v>
      </c>
      <c r="F12" s="38">
        <v>57044883</v>
      </c>
      <c r="G12" s="38">
        <v>48965267.00000001</v>
      </c>
      <c r="H12" s="38">
        <v>93411770</v>
      </c>
      <c r="I12" s="38">
        <v>22638967.999999996</v>
      </c>
      <c r="J12" s="38">
        <v>37846321</v>
      </c>
      <c r="K12" s="38">
        <v>58898225</v>
      </c>
      <c r="L12" s="38">
        <v>57930802.00000001</v>
      </c>
      <c r="M12" s="38">
        <v>39604905</v>
      </c>
      <c r="N12" s="38">
        <v>51758573</v>
      </c>
      <c r="O12" s="38">
        <v>33230541.999999993</v>
      </c>
      <c r="P12" s="38">
        <v>26174760.000000004</v>
      </c>
      <c r="Q12" s="38">
        <v>40197655</v>
      </c>
      <c r="R12" s="38">
        <v>72988481.99999999</v>
      </c>
      <c r="S12" s="38">
        <v>52866926.99999999</v>
      </c>
      <c r="T12" s="38">
        <v>75016715.00000001</v>
      </c>
      <c r="U12" s="38">
        <v>32424406</v>
      </c>
      <c r="V12" s="38">
        <v>81576623</v>
      </c>
      <c r="W12" s="38">
        <v>55776603</v>
      </c>
      <c r="X12" s="38">
        <v>78078882</v>
      </c>
      <c r="Y12" s="38">
        <v>68379930</v>
      </c>
      <c r="Z12" s="38">
        <v>20394948.000000004</v>
      </c>
      <c r="AA12" s="38">
        <v>27308209.000000004</v>
      </c>
      <c r="AB12" s="38">
        <v>29685424</v>
      </c>
      <c r="AC12" s="38">
        <v>75302572</v>
      </c>
      <c r="AD12" s="38">
        <v>18316421</v>
      </c>
      <c r="AE12" s="38">
        <v>65289375</v>
      </c>
      <c r="AF12" s="38">
        <v>47615895</v>
      </c>
      <c r="AG12" s="38">
        <v>49521884</v>
      </c>
      <c r="AH12" s="38">
        <v>26673201</v>
      </c>
      <c r="AI12" s="38">
        <v>66732800</v>
      </c>
      <c r="AJ12" s="38">
        <v>22908675.000000004</v>
      </c>
      <c r="AK12" s="38">
        <v>39429581</v>
      </c>
      <c r="AL12" s="38">
        <v>64800573</v>
      </c>
      <c r="AM12" s="38">
        <v>192633197</v>
      </c>
      <c r="AN12" s="38">
        <v>103136327</v>
      </c>
      <c r="AO12" s="38">
        <v>41401950</v>
      </c>
      <c r="AP12" s="38">
        <v>53300467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28">
        <v>2147208609</v>
      </c>
    </row>
    <row r="13" spans="2:60" ht="13.5" thickBot="1">
      <c r="B13" s="318" t="s">
        <v>584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20"/>
      <c r="BH13" s="16"/>
    </row>
    <row r="14" spans="2:60" ht="12" customHeight="1">
      <c r="B14" s="19" t="s">
        <v>117</v>
      </c>
      <c r="C14" s="39">
        <v>197541</v>
      </c>
      <c r="D14" s="39">
        <v>164354</v>
      </c>
      <c r="E14" s="39">
        <v>407438</v>
      </c>
      <c r="F14" s="39">
        <v>221735</v>
      </c>
      <c r="G14" s="39">
        <v>354512</v>
      </c>
      <c r="H14" s="39">
        <v>1160125</v>
      </c>
      <c r="I14" s="39">
        <v>173753</v>
      </c>
      <c r="J14" s="39">
        <v>148327</v>
      </c>
      <c r="K14" s="39">
        <v>267193</v>
      </c>
      <c r="L14" s="39">
        <v>171801</v>
      </c>
      <c r="M14" s="39">
        <v>153149</v>
      </c>
      <c r="N14" s="39">
        <v>169343</v>
      </c>
      <c r="O14" s="39">
        <v>81792</v>
      </c>
      <c r="P14" s="39">
        <v>53030</v>
      </c>
      <c r="Q14" s="39">
        <v>233938</v>
      </c>
      <c r="R14" s="39">
        <v>207317</v>
      </c>
      <c r="S14" s="39">
        <v>131730</v>
      </c>
      <c r="T14" s="39">
        <v>726376</v>
      </c>
      <c r="U14" s="39">
        <v>257929</v>
      </c>
      <c r="V14" s="39">
        <v>671847</v>
      </c>
      <c r="W14" s="39">
        <v>294863</v>
      </c>
      <c r="X14" s="39">
        <v>384273</v>
      </c>
      <c r="Y14" s="39">
        <v>469769</v>
      </c>
      <c r="Z14" s="39">
        <v>227606</v>
      </c>
      <c r="AA14" s="39">
        <v>507664</v>
      </c>
      <c r="AB14" s="39">
        <v>55000</v>
      </c>
      <c r="AC14" s="39">
        <v>127000</v>
      </c>
      <c r="AD14" s="39">
        <v>69000</v>
      </c>
      <c r="AE14" s="39">
        <v>55000</v>
      </c>
      <c r="AF14" s="39">
        <v>706162</v>
      </c>
      <c r="AG14" s="39">
        <v>140000</v>
      </c>
      <c r="AH14" s="39">
        <v>80000</v>
      </c>
      <c r="AI14" s="39">
        <v>293234</v>
      </c>
      <c r="AJ14" s="39">
        <v>60000</v>
      </c>
      <c r="AK14" s="39">
        <v>223072</v>
      </c>
      <c r="AL14" s="39">
        <v>300963</v>
      </c>
      <c r="AM14" s="39">
        <v>549458</v>
      </c>
      <c r="AN14" s="39">
        <v>554581</v>
      </c>
      <c r="AO14" s="39">
        <v>5418313</v>
      </c>
      <c r="AP14" s="39">
        <v>714582</v>
      </c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186">
        <v>17183770</v>
      </c>
      <c r="BH14" s="16"/>
    </row>
    <row r="15" spans="2:60" ht="12.75">
      <c r="B15" s="4" t="s">
        <v>118</v>
      </c>
      <c r="C15" s="32">
        <v>1030000</v>
      </c>
      <c r="D15" s="32">
        <v>28000</v>
      </c>
      <c r="E15" s="32">
        <v>90000</v>
      </c>
      <c r="F15" s="32">
        <v>998200</v>
      </c>
      <c r="G15" s="32">
        <v>153000</v>
      </c>
      <c r="H15" s="32">
        <v>170000</v>
      </c>
      <c r="I15" s="32">
        <v>56000</v>
      </c>
      <c r="J15" s="32">
        <v>180000</v>
      </c>
      <c r="K15" s="32">
        <v>110000</v>
      </c>
      <c r="L15" s="32">
        <v>109500</v>
      </c>
      <c r="M15" s="32">
        <v>55000</v>
      </c>
      <c r="N15" s="32">
        <v>127500</v>
      </c>
      <c r="O15" s="32">
        <v>105500</v>
      </c>
      <c r="P15" s="32">
        <v>79500</v>
      </c>
      <c r="Q15" s="32">
        <v>465000</v>
      </c>
      <c r="R15" s="32">
        <v>35000</v>
      </c>
      <c r="S15" s="32">
        <v>40000</v>
      </c>
      <c r="T15" s="32">
        <v>1862000</v>
      </c>
      <c r="U15" s="32">
        <v>82000</v>
      </c>
      <c r="V15" s="32">
        <v>850000</v>
      </c>
      <c r="W15" s="32">
        <v>36000</v>
      </c>
      <c r="X15" s="32">
        <v>81000</v>
      </c>
      <c r="Y15" s="32">
        <v>200000</v>
      </c>
      <c r="Z15" s="32">
        <v>90000</v>
      </c>
      <c r="AA15" s="32">
        <v>250000</v>
      </c>
      <c r="AB15" s="32">
        <v>14000</v>
      </c>
      <c r="AC15" s="32">
        <v>27000</v>
      </c>
      <c r="AD15" s="32">
        <v>13000</v>
      </c>
      <c r="AE15" s="32">
        <v>40000</v>
      </c>
      <c r="AF15" s="32">
        <v>70000</v>
      </c>
      <c r="AG15" s="32">
        <v>42000</v>
      </c>
      <c r="AH15" s="32">
        <v>20000</v>
      </c>
      <c r="AI15" s="32">
        <v>68960</v>
      </c>
      <c r="AJ15" s="32">
        <v>20000</v>
      </c>
      <c r="AK15" s="32">
        <v>730000</v>
      </c>
      <c r="AL15" s="32">
        <v>220000</v>
      </c>
      <c r="AM15" s="32">
        <v>5891076</v>
      </c>
      <c r="AN15" s="32">
        <v>66564</v>
      </c>
      <c r="AO15" s="32">
        <v>1121000</v>
      </c>
      <c r="AP15" s="32">
        <v>100000</v>
      </c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50">
        <v>15726800</v>
      </c>
      <c r="BH15" s="16"/>
    </row>
    <row r="16" spans="2:60" ht="12.75">
      <c r="B16" s="4" t="s">
        <v>119</v>
      </c>
      <c r="C16" s="32">
        <v>73000</v>
      </c>
      <c r="D16" s="32">
        <v>6000</v>
      </c>
      <c r="E16" s="32">
        <v>88000</v>
      </c>
      <c r="F16" s="32">
        <v>74000</v>
      </c>
      <c r="G16" s="32">
        <v>108232</v>
      </c>
      <c r="H16" s="32">
        <v>135000</v>
      </c>
      <c r="I16" s="32">
        <v>21000</v>
      </c>
      <c r="J16" s="32">
        <v>18000</v>
      </c>
      <c r="K16" s="32">
        <v>16001</v>
      </c>
      <c r="L16" s="32">
        <v>7000</v>
      </c>
      <c r="M16" s="32">
        <v>5501</v>
      </c>
      <c r="N16" s="32">
        <v>6501</v>
      </c>
      <c r="O16" s="32">
        <v>6500</v>
      </c>
      <c r="P16" s="32">
        <v>5501</v>
      </c>
      <c r="Q16" s="32">
        <v>30000</v>
      </c>
      <c r="R16" s="32">
        <v>9000</v>
      </c>
      <c r="S16" s="32">
        <v>6500</v>
      </c>
      <c r="T16" s="32">
        <v>99000</v>
      </c>
      <c r="U16" s="32">
        <v>5000</v>
      </c>
      <c r="V16" s="32">
        <v>35000</v>
      </c>
      <c r="W16" s="32">
        <v>2000</v>
      </c>
      <c r="X16" s="32">
        <v>2000</v>
      </c>
      <c r="Y16" s="32">
        <v>8000</v>
      </c>
      <c r="Z16" s="32">
        <v>7200</v>
      </c>
      <c r="AA16" s="32">
        <v>13500</v>
      </c>
      <c r="AB16" s="32">
        <v>1000</v>
      </c>
      <c r="AC16" s="32">
        <v>7000</v>
      </c>
      <c r="AD16" s="32">
        <v>1000</v>
      </c>
      <c r="AE16" s="32">
        <v>3000</v>
      </c>
      <c r="AF16" s="32">
        <v>94982</v>
      </c>
      <c r="AG16" s="3"/>
      <c r="AH16" s="3"/>
      <c r="AI16" s="32">
        <v>17058</v>
      </c>
      <c r="AJ16" s="3"/>
      <c r="AK16" s="32">
        <v>23000</v>
      </c>
      <c r="AL16" s="32">
        <v>25000</v>
      </c>
      <c r="AM16" s="32">
        <v>2687</v>
      </c>
      <c r="AN16" s="32">
        <v>12619</v>
      </c>
      <c r="AO16" s="32">
        <v>3555000</v>
      </c>
      <c r="AP16" s="32">
        <v>145000</v>
      </c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50">
        <v>4674782</v>
      </c>
      <c r="BH16" s="16"/>
    </row>
    <row r="17" spans="2:60" ht="12.75">
      <c r="B17" s="4" t="s">
        <v>120</v>
      </c>
      <c r="C17" s="32">
        <v>106500</v>
      </c>
      <c r="D17" s="32">
        <v>23600</v>
      </c>
      <c r="E17" s="32">
        <v>113400</v>
      </c>
      <c r="F17" s="32">
        <v>87000</v>
      </c>
      <c r="G17" s="32">
        <v>34000</v>
      </c>
      <c r="H17" s="32">
        <v>295400</v>
      </c>
      <c r="I17" s="32">
        <v>111800</v>
      </c>
      <c r="J17" s="32">
        <v>131800</v>
      </c>
      <c r="K17" s="32">
        <v>130000</v>
      </c>
      <c r="L17" s="32">
        <v>111000</v>
      </c>
      <c r="M17" s="32">
        <v>52004</v>
      </c>
      <c r="N17" s="32">
        <v>151404</v>
      </c>
      <c r="O17" s="32">
        <v>107600</v>
      </c>
      <c r="P17" s="32">
        <v>102000</v>
      </c>
      <c r="Q17" s="32">
        <v>43000</v>
      </c>
      <c r="R17" s="32">
        <v>8500</v>
      </c>
      <c r="S17" s="32">
        <v>9000</v>
      </c>
      <c r="T17" s="32">
        <v>505000</v>
      </c>
      <c r="U17" s="32">
        <v>27600</v>
      </c>
      <c r="V17" s="32">
        <v>223800</v>
      </c>
      <c r="W17" s="32">
        <v>57000</v>
      </c>
      <c r="X17" s="32">
        <v>64000</v>
      </c>
      <c r="Y17" s="32">
        <v>56800</v>
      </c>
      <c r="Z17" s="32">
        <v>15600</v>
      </c>
      <c r="AA17" s="32">
        <v>27100</v>
      </c>
      <c r="AB17" s="32">
        <v>22800</v>
      </c>
      <c r="AC17" s="32">
        <v>44500</v>
      </c>
      <c r="AD17" s="32">
        <v>15400</v>
      </c>
      <c r="AE17" s="32">
        <v>41200</v>
      </c>
      <c r="AF17" s="32">
        <v>146915</v>
      </c>
      <c r="AG17" s="32">
        <v>34000</v>
      </c>
      <c r="AH17" s="32">
        <v>27200</v>
      </c>
      <c r="AI17" s="32">
        <v>68411</v>
      </c>
      <c r="AJ17" s="32">
        <v>25200</v>
      </c>
      <c r="AK17" s="32">
        <v>86000</v>
      </c>
      <c r="AL17" s="32">
        <v>144200</v>
      </c>
      <c r="AM17" s="32">
        <v>301000</v>
      </c>
      <c r="AN17" s="32">
        <v>142929</v>
      </c>
      <c r="AO17" s="32">
        <v>588200</v>
      </c>
      <c r="AP17" s="32">
        <v>409800</v>
      </c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50">
        <v>4692663</v>
      </c>
      <c r="BH17" s="16"/>
    </row>
    <row r="18" spans="2:60" ht="25.5">
      <c r="B18" s="4" t="s">
        <v>134</v>
      </c>
      <c r="C18" s="32">
        <v>11400</v>
      </c>
      <c r="D18" s="32">
        <v>600</v>
      </c>
      <c r="E18" s="32">
        <v>6000</v>
      </c>
      <c r="F18" s="32">
        <v>10000</v>
      </c>
      <c r="G18" s="32">
        <v>600</v>
      </c>
      <c r="H18" s="32">
        <v>2400</v>
      </c>
      <c r="I18" s="32">
        <v>300</v>
      </c>
      <c r="J18" s="32">
        <v>2000</v>
      </c>
      <c r="K18" s="32">
        <v>2000</v>
      </c>
      <c r="L18" s="32">
        <v>2000</v>
      </c>
      <c r="M18" s="32">
        <v>2</v>
      </c>
      <c r="N18" s="32">
        <v>2</v>
      </c>
      <c r="O18" s="32">
        <v>2000</v>
      </c>
      <c r="P18" s="32">
        <v>2000</v>
      </c>
      <c r="Q18" s="32">
        <v>2000</v>
      </c>
      <c r="R18" s="32">
        <v>500</v>
      </c>
      <c r="S18" s="32">
        <v>2000</v>
      </c>
      <c r="T18" s="32">
        <v>2700</v>
      </c>
      <c r="U18" s="32">
        <v>1200</v>
      </c>
      <c r="V18" s="32">
        <v>33300</v>
      </c>
      <c r="W18" s="32">
        <v>3200</v>
      </c>
      <c r="X18" s="32">
        <v>3300</v>
      </c>
      <c r="Y18" s="32">
        <v>2400</v>
      </c>
      <c r="Z18" s="32">
        <v>900</v>
      </c>
      <c r="AA18" s="32">
        <v>2500</v>
      </c>
      <c r="AB18" s="3"/>
      <c r="AC18" s="3"/>
      <c r="AD18" s="3"/>
      <c r="AE18" s="3"/>
      <c r="AF18" s="32">
        <v>4400</v>
      </c>
      <c r="AG18" s="32">
        <v>1800</v>
      </c>
      <c r="AH18" s="32">
        <v>1500</v>
      </c>
      <c r="AI18" s="32">
        <v>3857</v>
      </c>
      <c r="AJ18" s="32">
        <v>1500</v>
      </c>
      <c r="AK18" s="32">
        <v>8000</v>
      </c>
      <c r="AL18" s="32">
        <v>5200</v>
      </c>
      <c r="AM18" s="32">
        <v>35707</v>
      </c>
      <c r="AN18" s="32">
        <v>8882</v>
      </c>
      <c r="AO18" s="32">
        <v>160487740</v>
      </c>
      <c r="AP18" s="32">
        <v>72000</v>
      </c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50">
        <v>160725890</v>
      </c>
      <c r="BH18" s="16"/>
    </row>
    <row r="19" spans="2:60" ht="12.75">
      <c r="B19" s="4" t="s">
        <v>121</v>
      </c>
      <c r="C19" s="32">
        <v>579708</v>
      </c>
      <c r="D19" s="32">
        <v>445208</v>
      </c>
      <c r="E19" s="32">
        <v>240000</v>
      </c>
      <c r="F19" s="32">
        <v>207600</v>
      </c>
      <c r="G19" s="32">
        <v>611208</v>
      </c>
      <c r="H19" s="32">
        <v>451208</v>
      </c>
      <c r="I19" s="32">
        <v>444208</v>
      </c>
      <c r="J19" s="32">
        <v>1337208</v>
      </c>
      <c r="K19" s="32">
        <v>443208</v>
      </c>
      <c r="L19" s="32">
        <v>443208</v>
      </c>
      <c r="M19" s="32">
        <v>443208</v>
      </c>
      <c r="N19" s="32">
        <v>443208</v>
      </c>
      <c r="O19" s="32">
        <v>443208</v>
      </c>
      <c r="P19" s="32">
        <v>443208</v>
      </c>
      <c r="Q19" s="32">
        <v>335500</v>
      </c>
      <c r="R19" s="3"/>
      <c r="S19" s="3"/>
      <c r="T19" s="32">
        <v>1322208</v>
      </c>
      <c r="U19" s="32">
        <v>447208</v>
      </c>
      <c r="V19" s="32">
        <v>454208</v>
      </c>
      <c r="W19" s="32">
        <v>452208</v>
      </c>
      <c r="X19" s="32">
        <v>454208</v>
      </c>
      <c r="Y19" s="32">
        <v>451208</v>
      </c>
      <c r="Z19" s="32">
        <v>446208</v>
      </c>
      <c r="AA19" s="32">
        <v>365000</v>
      </c>
      <c r="AB19" s="3"/>
      <c r="AC19" s="3"/>
      <c r="AD19" s="3"/>
      <c r="AE19" s="32">
        <v>301920</v>
      </c>
      <c r="AF19" s="32">
        <v>1009208</v>
      </c>
      <c r="AG19" s="32">
        <v>449208</v>
      </c>
      <c r="AH19" s="32">
        <v>448208</v>
      </c>
      <c r="AI19" s="32">
        <v>458633</v>
      </c>
      <c r="AJ19" s="32">
        <v>448208</v>
      </c>
      <c r="AK19" s="32">
        <v>606008</v>
      </c>
      <c r="AL19" s="32">
        <v>630000</v>
      </c>
      <c r="AM19" s="32">
        <v>1993000</v>
      </c>
      <c r="AN19" s="32">
        <v>2828181</v>
      </c>
      <c r="AO19" s="32">
        <v>264000</v>
      </c>
      <c r="AP19" s="32">
        <v>510000</v>
      </c>
      <c r="AQ19" s="77" t="s">
        <v>140</v>
      </c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50">
        <v>21650126</v>
      </c>
      <c r="BH19" s="16"/>
    </row>
    <row r="20" spans="2:60" ht="25.5">
      <c r="B20" s="4" t="s">
        <v>122</v>
      </c>
      <c r="C20" s="32">
        <v>160000</v>
      </c>
      <c r="D20" s="32">
        <v>4000</v>
      </c>
      <c r="E20" s="32">
        <v>50000</v>
      </c>
      <c r="F20" s="32">
        <v>9000</v>
      </c>
      <c r="G20" s="3"/>
      <c r="H20" s="32">
        <v>50000</v>
      </c>
      <c r="I20" s="32">
        <v>20000</v>
      </c>
      <c r="J20" s="32">
        <v>21000</v>
      </c>
      <c r="K20" s="32">
        <v>16001</v>
      </c>
      <c r="L20" s="32">
        <v>7501</v>
      </c>
      <c r="M20" s="32">
        <v>7501</v>
      </c>
      <c r="N20" s="32">
        <v>4001</v>
      </c>
      <c r="O20" s="32">
        <v>4001</v>
      </c>
      <c r="P20" s="32">
        <v>7501</v>
      </c>
      <c r="Q20" s="32">
        <v>15000</v>
      </c>
      <c r="R20" s="32">
        <v>1000</v>
      </c>
      <c r="S20" s="32">
        <v>1000</v>
      </c>
      <c r="T20" s="32">
        <v>55000</v>
      </c>
      <c r="U20" s="3"/>
      <c r="V20" s="32">
        <v>60000</v>
      </c>
      <c r="W20" s="32">
        <v>500</v>
      </c>
      <c r="X20" s="3"/>
      <c r="Y20" s="3" t="s">
        <v>140</v>
      </c>
      <c r="Z20" s="3"/>
      <c r="AA20" s="32">
        <v>18000</v>
      </c>
      <c r="AB20" s="3"/>
      <c r="AC20" s="3"/>
      <c r="AD20" s="3"/>
      <c r="AE20" s="3"/>
      <c r="AF20" s="32">
        <v>38500</v>
      </c>
      <c r="AG20" s="3"/>
      <c r="AH20" s="3"/>
      <c r="AI20" s="71">
        <v>17000</v>
      </c>
      <c r="AJ20" s="3"/>
      <c r="AK20" s="32">
        <v>138100</v>
      </c>
      <c r="AL20" s="32">
        <v>2000</v>
      </c>
      <c r="AM20" s="32">
        <v>50622</v>
      </c>
      <c r="AN20" s="32">
        <v>1733791</v>
      </c>
      <c r="AO20" s="32">
        <v>35000</v>
      </c>
      <c r="AP20" s="3"/>
      <c r="AQ20" s="3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50">
        <v>2526019</v>
      </c>
      <c r="BH20" s="16"/>
    </row>
    <row r="21" spans="2:60" ht="13.5" thickBot="1">
      <c r="B21" s="7" t="s">
        <v>672</v>
      </c>
      <c r="C21" s="38">
        <v>2158149</v>
      </c>
      <c r="D21" s="38">
        <v>671762</v>
      </c>
      <c r="E21" s="38">
        <v>994838</v>
      </c>
      <c r="F21" s="38">
        <v>1607535</v>
      </c>
      <c r="G21" s="38">
        <v>1261552</v>
      </c>
      <c r="H21" s="38">
        <v>2264133</v>
      </c>
      <c r="I21" s="38">
        <v>827061</v>
      </c>
      <c r="J21" s="38">
        <v>1838335</v>
      </c>
      <c r="K21" s="38">
        <v>984403</v>
      </c>
      <c r="L21" s="38">
        <v>852010</v>
      </c>
      <c r="M21" s="38">
        <v>716365</v>
      </c>
      <c r="N21" s="38">
        <v>901959</v>
      </c>
      <c r="O21" s="38">
        <v>750601</v>
      </c>
      <c r="P21" s="38">
        <v>692740</v>
      </c>
      <c r="Q21" s="38">
        <v>1124438</v>
      </c>
      <c r="R21" s="38">
        <v>261317</v>
      </c>
      <c r="S21" s="38">
        <v>190230</v>
      </c>
      <c r="T21" s="38">
        <v>4572284</v>
      </c>
      <c r="U21" s="38">
        <v>820937</v>
      </c>
      <c r="V21" s="38">
        <v>2328155</v>
      </c>
      <c r="W21" s="38">
        <v>845771</v>
      </c>
      <c r="X21" s="38">
        <v>988781</v>
      </c>
      <c r="Y21" s="38">
        <v>1188177</v>
      </c>
      <c r="Z21" s="38">
        <v>787514</v>
      </c>
      <c r="AA21" s="38">
        <v>1183764</v>
      </c>
      <c r="AB21" s="38">
        <v>92800</v>
      </c>
      <c r="AC21" s="38">
        <v>205500</v>
      </c>
      <c r="AD21" s="38">
        <v>98400</v>
      </c>
      <c r="AE21" s="38">
        <v>441120</v>
      </c>
      <c r="AF21" s="38">
        <v>2070167</v>
      </c>
      <c r="AG21" s="38">
        <v>667008</v>
      </c>
      <c r="AH21" s="38">
        <v>576908</v>
      </c>
      <c r="AI21" s="38">
        <v>927153</v>
      </c>
      <c r="AJ21" s="38">
        <v>554908</v>
      </c>
      <c r="AK21" s="38">
        <v>1814180</v>
      </c>
      <c r="AL21" s="38">
        <v>1327363</v>
      </c>
      <c r="AM21" s="38">
        <v>8823550</v>
      </c>
      <c r="AN21" s="48">
        <v>5347547</v>
      </c>
      <c r="AO21" s="38">
        <v>171469253</v>
      </c>
      <c r="AP21" s="38">
        <v>1951382</v>
      </c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28">
        <v>227180050</v>
      </c>
      <c r="BH21" s="16"/>
    </row>
    <row r="22" spans="2:60" ht="13.5" thickBot="1">
      <c r="B22" s="322" t="s">
        <v>109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4"/>
      <c r="BH22" s="16"/>
    </row>
    <row r="23" spans="2:60" ht="12.75">
      <c r="B23" s="19" t="s">
        <v>123</v>
      </c>
      <c r="C23" s="39">
        <v>3090477</v>
      </c>
      <c r="D23" s="39">
        <v>1874501</v>
      </c>
      <c r="E23" s="39">
        <v>2950546</v>
      </c>
      <c r="F23" s="39">
        <v>785449</v>
      </c>
      <c r="G23" s="39">
        <v>1717643</v>
      </c>
      <c r="H23" s="39">
        <v>2186098</v>
      </c>
      <c r="I23" s="39">
        <v>1086250</v>
      </c>
      <c r="J23" s="39">
        <v>3208200</v>
      </c>
      <c r="K23" s="39">
        <v>2650546</v>
      </c>
      <c r="L23" s="39">
        <v>2388679</v>
      </c>
      <c r="M23" s="39">
        <v>2377169</v>
      </c>
      <c r="N23" s="39">
        <v>2650546</v>
      </c>
      <c r="O23" s="39">
        <v>2292181</v>
      </c>
      <c r="P23" s="39">
        <v>2286043</v>
      </c>
      <c r="Q23" s="39">
        <v>2553036</v>
      </c>
      <c r="R23" s="39">
        <v>1557637</v>
      </c>
      <c r="S23" s="39">
        <v>1557237</v>
      </c>
      <c r="T23" s="39">
        <v>3798962</v>
      </c>
      <c r="U23" s="39">
        <v>2162276</v>
      </c>
      <c r="V23" s="39">
        <v>4049966</v>
      </c>
      <c r="W23" s="39">
        <v>2922829</v>
      </c>
      <c r="X23" s="39">
        <v>3221447</v>
      </c>
      <c r="Y23" s="39">
        <v>2767519</v>
      </c>
      <c r="Z23" s="39">
        <v>2789488</v>
      </c>
      <c r="AA23" s="39">
        <v>5018041</v>
      </c>
      <c r="AB23" s="39">
        <v>2218512</v>
      </c>
      <c r="AC23" s="39">
        <v>4436595</v>
      </c>
      <c r="AD23" s="39">
        <v>2190359</v>
      </c>
      <c r="AE23" s="39">
        <v>3035176</v>
      </c>
      <c r="AF23" s="39">
        <v>3881430</v>
      </c>
      <c r="AG23" s="39">
        <v>2464897</v>
      </c>
      <c r="AH23" s="39">
        <v>2313587</v>
      </c>
      <c r="AI23" s="39">
        <v>2520917</v>
      </c>
      <c r="AJ23" s="39">
        <v>2313587</v>
      </c>
      <c r="AK23" s="39">
        <v>1097070</v>
      </c>
      <c r="AL23" s="39">
        <v>2057869</v>
      </c>
      <c r="AM23" s="39">
        <v>5743833.000000001</v>
      </c>
      <c r="AN23" s="39">
        <v>6005694</v>
      </c>
      <c r="AO23" s="39">
        <v>4401460</v>
      </c>
      <c r="AP23" s="39">
        <v>6118347</v>
      </c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186">
        <v>114742099</v>
      </c>
      <c r="BH23" s="16"/>
    </row>
    <row r="24" spans="2:60" ht="12.75">
      <c r="B24" s="4" t="s">
        <v>124</v>
      </c>
      <c r="C24" s="32">
        <v>1098132</v>
      </c>
      <c r="D24" s="32">
        <v>1117487</v>
      </c>
      <c r="E24" s="32">
        <v>356000</v>
      </c>
      <c r="F24" s="13"/>
      <c r="G24" s="13"/>
      <c r="H24" s="3"/>
      <c r="I24" s="3"/>
      <c r="J24" s="32">
        <v>335544</v>
      </c>
      <c r="K24" s="32">
        <v>884593</v>
      </c>
      <c r="L24" s="32">
        <v>793092</v>
      </c>
      <c r="M24" s="3"/>
      <c r="N24" s="32">
        <v>518556</v>
      </c>
      <c r="O24" s="32">
        <v>406716</v>
      </c>
      <c r="P24" s="32">
        <v>528732</v>
      </c>
      <c r="Q24" s="3"/>
      <c r="R24" s="3"/>
      <c r="S24" s="3"/>
      <c r="T24" s="3"/>
      <c r="U24" s="3"/>
      <c r="V24" s="32">
        <v>15346701</v>
      </c>
      <c r="W24" s="3"/>
      <c r="X24" s="32">
        <v>969467</v>
      </c>
      <c r="Y24" s="3"/>
      <c r="Z24" s="32">
        <v>1454201</v>
      </c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2">
        <v>6958480</v>
      </c>
      <c r="AN24" s="32">
        <v>386376</v>
      </c>
      <c r="AO24" s="32">
        <v>386376</v>
      </c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50">
        <v>31540453</v>
      </c>
      <c r="BH24" s="16"/>
    </row>
    <row r="25" spans="2:60" ht="25.5">
      <c r="B25" s="4" t="s">
        <v>125</v>
      </c>
      <c r="C25" s="32">
        <v>994467</v>
      </c>
      <c r="D25" s="32">
        <v>9630067</v>
      </c>
      <c r="E25" s="32">
        <v>1069467</v>
      </c>
      <c r="F25" s="32">
        <v>1331278</v>
      </c>
      <c r="G25" s="32">
        <v>1669467</v>
      </c>
      <c r="H25" s="32">
        <v>886243</v>
      </c>
      <c r="I25" s="32">
        <v>584733</v>
      </c>
      <c r="J25" s="32">
        <v>1474202</v>
      </c>
      <c r="K25" s="3"/>
      <c r="L25" s="32">
        <v>969468</v>
      </c>
      <c r="M25" s="32">
        <v>969468</v>
      </c>
      <c r="N25" s="32">
        <v>979468</v>
      </c>
      <c r="O25" s="32">
        <v>1008467</v>
      </c>
      <c r="P25" s="32">
        <v>969468</v>
      </c>
      <c r="Q25" s="32">
        <v>1954201</v>
      </c>
      <c r="R25" s="32">
        <v>1119467</v>
      </c>
      <c r="S25" s="32">
        <v>975467</v>
      </c>
      <c r="T25" s="32">
        <v>1474201</v>
      </c>
      <c r="U25" s="32">
        <v>969467</v>
      </c>
      <c r="V25" s="32">
        <v>13466196</v>
      </c>
      <c r="W25" s="32">
        <v>1994467</v>
      </c>
      <c r="X25" s="3"/>
      <c r="Y25" s="32">
        <v>999467</v>
      </c>
      <c r="Z25" s="32">
        <v>12866851</v>
      </c>
      <c r="AA25" s="3"/>
      <c r="AB25" s="32">
        <v>1014467</v>
      </c>
      <c r="AC25" s="32">
        <v>1269467</v>
      </c>
      <c r="AD25" s="32">
        <v>1019467</v>
      </c>
      <c r="AE25" s="32">
        <v>1269467</v>
      </c>
      <c r="AF25" s="32">
        <v>1666953</v>
      </c>
      <c r="AG25" s="32">
        <v>969467</v>
      </c>
      <c r="AH25" s="32">
        <v>969467</v>
      </c>
      <c r="AI25" s="32">
        <v>969467</v>
      </c>
      <c r="AJ25" s="32">
        <v>969467</v>
      </c>
      <c r="AK25" s="32">
        <v>484733</v>
      </c>
      <c r="AL25" s="32">
        <v>514733</v>
      </c>
      <c r="AM25" s="32">
        <v>36208278</v>
      </c>
      <c r="AN25" s="32">
        <v>484733</v>
      </c>
      <c r="AO25" s="32">
        <v>1119467</v>
      </c>
      <c r="AP25" s="32">
        <v>1683967</v>
      </c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50">
        <v>108969647</v>
      </c>
      <c r="BH25" s="16"/>
    </row>
    <row r="26" spans="2:60" ht="38.25">
      <c r="B26" s="4" t="s">
        <v>219</v>
      </c>
      <c r="C26" s="32">
        <v>8334362.000000001</v>
      </c>
      <c r="D26" s="32">
        <v>913035</v>
      </c>
      <c r="E26" s="32">
        <v>8727375</v>
      </c>
      <c r="F26" s="32">
        <v>4160336</v>
      </c>
      <c r="G26" s="32">
        <v>8310364</v>
      </c>
      <c r="H26" s="32">
        <v>4061153</v>
      </c>
      <c r="I26" s="32">
        <v>3949079</v>
      </c>
      <c r="J26" s="32">
        <v>14956015.000000002</v>
      </c>
      <c r="K26" s="32">
        <v>3615880</v>
      </c>
      <c r="L26" s="32">
        <v>8238663</v>
      </c>
      <c r="M26" s="32">
        <v>20369755.999999996</v>
      </c>
      <c r="N26" s="32">
        <v>8125105</v>
      </c>
      <c r="O26" s="32">
        <v>8805782.000000002</v>
      </c>
      <c r="P26" s="32">
        <v>9053760</v>
      </c>
      <c r="Q26" s="32">
        <v>15778614</v>
      </c>
      <c r="R26" s="32">
        <v>20860957</v>
      </c>
      <c r="S26" s="32">
        <v>6042180</v>
      </c>
      <c r="T26" s="32">
        <v>15509496.000000002</v>
      </c>
      <c r="U26" s="32">
        <v>8588877</v>
      </c>
      <c r="V26" s="32">
        <v>1354071</v>
      </c>
      <c r="W26" s="32">
        <v>8406209</v>
      </c>
      <c r="X26" s="32">
        <v>8273521.999999999</v>
      </c>
      <c r="Y26" s="32">
        <v>8903143.999999998</v>
      </c>
      <c r="Z26" s="32">
        <v>954526</v>
      </c>
      <c r="AA26" s="32">
        <v>1374034</v>
      </c>
      <c r="AB26" s="32">
        <v>8646105</v>
      </c>
      <c r="AC26" s="32">
        <v>8474131</v>
      </c>
      <c r="AD26" s="32">
        <v>8228851.000000001</v>
      </c>
      <c r="AE26" s="32">
        <v>8694960</v>
      </c>
      <c r="AF26" s="32">
        <v>15746100.999999998</v>
      </c>
      <c r="AG26" s="32">
        <v>8656987.000000002</v>
      </c>
      <c r="AH26" s="32">
        <v>68842735</v>
      </c>
      <c r="AI26" s="32">
        <v>8423811.000000002</v>
      </c>
      <c r="AJ26" s="32">
        <v>8397957.999999998</v>
      </c>
      <c r="AK26" s="32">
        <v>4333902</v>
      </c>
      <c r="AL26" s="32">
        <v>4106628</v>
      </c>
      <c r="AM26" s="32">
        <v>5515755.999999999</v>
      </c>
      <c r="AN26" s="32">
        <v>7188347.000000001</v>
      </c>
      <c r="AO26" s="32">
        <v>8438925</v>
      </c>
      <c r="AP26" s="32">
        <v>10585001</v>
      </c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50">
        <v>391946493</v>
      </c>
      <c r="BH26" s="16"/>
    </row>
    <row r="27" spans="2:60" ht="12.75">
      <c r="B27" s="4" t="s">
        <v>126</v>
      </c>
      <c r="C27" s="32">
        <v>3695623</v>
      </c>
      <c r="D27" s="32">
        <v>30000</v>
      </c>
      <c r="E27" s="32">
        <v>1418837</v>
      </c>
      <c r="F27" s="32">
        <v>2282117</v>
      </c>
      <c r="G27" s="32">
        <v>398181</v>
      </c>
      <c r="H27" s="32">
        <v>1588638</v>
      </c>
      <c r="I27" s="32">
        <v>1014860</v>
      </c>
      <c r="J27" s="32">
        <v>2032527</v>
      </c>
      <c r="K27" s="32">
        <v>8320201.999999999</v>
      </c>
      <c r="L27" s="32">
        <v>1609234</v>
      </c>
      <c r="M27" s="32">
        <v>1754866</v>
      </c>
      <c r="N27" s="32">
        <v>1769056</v>
      </c>
      <c r="O27" s="32">
        <v>1019988</v>
      </c>
      <c r="P27" s="32">
        <v>1471240</v>
      </c>
      <c r="Q27" s="32">
        <v>1355500</v>
      </c>
      <c r="R27" s="32">
        <v>51000</v>
      </c>
      <c r="S27" s="32">
        <v>653100</v>
      </c>
      <c r="T27" s="32">
        <v>3402498</v>
      </c>
      <c r="U27" s="32">
        <v>966104</v>
      </c>
      <c r="V27" s="32">
        <v>700000</v>
      </c>
      <c r="W27" s="32">
        <v>1238410</v>
      </c>
      <c r="X27" s="32">
        <v>1314731</v>
      </c>
      <c r="Y27" s="32">
        <v>1185327</v>
      </c>
      <c r="Z27" s="3"/>
      <c r="AA27" s="32">
        <v>15933448.999999998</v>
      </c>
      <c r="AB27" s="32">
        <v>785389</v>
      </c>
      <c r="AC27" s="32">
        <v>978099</v>
      </c>
      <c r="AD27" s="32">
        <v>786121</v>
      </c>
      <c r="AE27" s="32">
        <v>1988661</v>
      </c>
      <c r="AF27" s="32">
        <v>2043018</v>
      </c>
      <c r="AG27" s="32">
        <v>640806</v>
      </c>
      <c r="AH27" s="32">
        <v>587464</v>
      </c>
      <c r="AI27" s="32">
        <v>1359587</v>
      </c>
      <c r="AJ27" s="32">
        <v>587464</v>
      </c>
      <c r="AK27" s="32">
        <v>1347105</v>
      </c>
      <c r="AL27" s="32">
        <v>3023159</v>
      </c>
      <c r="AM27" s="32">
        <v>12195826</v>
      </c>
      <c r="AN27" s="32">
        <v>13108788</v>
      </c>
      <c r="AO27" s="32">
        <v>10142124.000000002</v>
      </c>
      <c r="AP27" s="32">
        <v>14576430.999999998</v>
      </c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50">
        <v>119355530</v>
      </c>
      <c r="BH27" s="16"/>
    </row>
    <row r="28" spans="2:60" ht="25.5">
      <c r="B28" s="4" t="s">
        <v>127</v>
      </c>
      <c r="C28" s="32"/>
      <c r="D28" s="32"/>
      <c r="E28" s="32">
        <v>7000000</v>
      </c>
      <c r="F28" s="3"/>
      <c r="G28" s="3"/>
      <c r="H28" s="3"/>
      <c r="I28" s="3"/>
      <c r="J28" s="3"/>
      <c r="K28" s="32">
        <v>2983864</v>
      </c>
      <c r="L28" s="32">
        <v>240000</v>
      </c>
      <c r="M28" s="3"/>
      <c r="N28" s="3"/>
      <c r="O28" s="3"/>
      <c r="P28" s="3"/>
      <c r="Q28" s="3"/>
      <c r="R28" s="3"/>
      <c r="S28" s="32">
        <v>60000</v>
      </c>
      <c r="T28" s="3"/>
      <c r="U28" s="3"/>
      <c r="V28" s="3"/>
      <c r="W28" s="32">
        <v>2500000</v>
      </c>
      <c r="X28" s="3"/>
      <c r="Y28" s="3"/>
      <c r="Z28" s="3"/>
      <c r="AA28" s="32">
        <v>4885407</v>
      </c>
      <c r="AB28" s="32">
        <v>25000</v>
      </c>
      <c r="AC28" s="3"/>
      <c r="AD28" s="3"/>
      <c r="AE28" s="3"/>
      <c r="AF28" s="32">
        <v>2000</v>
      </c>
      <c r="AG28" s="3"/>
      <c r="AH28" s="3"/>
      <c r="AI28" s="3"/>
      <c r="AJ28" s="3"/>
      <c r="AK28" s="3"/>
      <c r="AL28" s="3"/>
      <c r="AM28" s="32">
        <v>2000</v>
      </c>
      <c r="AN28" s="3"/>
      <c r="AO28" s="32">
        <v>16000</v>
      </c>
      <c r="AP28" s="32">
        <v>1320000</v>
      </c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50">
        <v>19034271</v>
      </c>
      <c r="BH28" s="16"/>
    </row>
    <row r="29" spans="2:60" ht="12.75">
      <c r="B29" s="4" t="s">
        <v>128</v>
      </c>
      <c r="C29" s="32"/>
      <c r="D29" s="32"/>
      <c r="E29" s="32">
        <v>180000000</v>
      </c>
      <c r="F29" s="3"/>
      <c r="G29" s="3"/>
      <c r="H29" s="3"/>
      <c r="I29" s="3"/>
      <c r="J29" s="3"/>
      <c r="K29" s="32">
        <v>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2">
        <v>32000</v>
      </c>
      <c r="AN29" s="3"/>
      <c r="AO29" s="3"/>
      <c r="AP29" s="32">
        <v>600000</v>
      </c>
      <c r="AQ29" s="77" t="s">
        <v>140</v>
      </c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50">
        <v>180632002</v>
      </c>
      <c r="BH29" s="16"/>
    </row>
    <row r="30" spans="2:60" ht="12.75">
      <c r="B30" s="4" t="s">
        <v>129</v>
      </c>
      <c r="C30" s="32">
        <v>1972400</v>
      </c>
      <c r="D30" s="32">
        <v>3187000</v>
      </c>
      <c r="E30" s="32">
        <v>438000</v>
      </c>
      <c r="F30" s="32">
        <v>71544</v>
      </c>
      <c r="G30" s="32">
        <v>1899164</v>
      </c>
      <c r="H30" s="32">
        <v>557000</v>
      </c>
      <c r="I30" s="32">
        <v>200000</v>
      </c>
      <c r="J30" s="32">
        <v>3585420</v>
      </c>
      <c r="K30" s="32">
        <v>109007895</v>
      </c>
      <c r="L30" s="32">
        <v>626193</v>
      </c>
      <c r="M30" s="32">
        <v>412600</v>
      </c>
      <c r="N30" s="32">
        <v>970001</v>
      </c>
      <c r="O30" s="32">
        <v>454940</v>
      </c>
      <c r="P30" s="32">
        <v>21054350</v>
      </c>
      <c r="Q30" s="32">
        <v>1399700</v>
      </c>
      <c r="R30" s="32">
        <v>1197400</v>
      </c>
      <c r="S30" s="32">
        <v>929300</v>
      </c>
      <c r="T30" s="32">
        <v>598000</v>
      </c>
      <c r="U30" s="32">
        <v>193000</v>
      </c>
      <c r="V30" s="32">
        <v>1348000</v>
      </c>
      <c r="W30" s="32">
        <v>214000</v>
      </c>
      <c r="X30" s="32">
        <v>390000</v>
      </c>
      <c r="Y30" s="32">
        <v>150000</v>
      </c>
      <c r="Z30" s="32">
        <v>185000</v>
      </c>
      <c r="AA30" s="32">
        <v>353000</v>
      </c>
      <c r="AB30" s="32">
        <v>105000</v>
      </c>
      <c r="AC30" s="32">
        <v>270000</v>
      </c>
      <c r="AD30" s="32">
        <v>167000</v>
      </c>
      <c r="AE30" s="32">
        <v>2560500</v>
      </c>
      <c r="AF30" s="32">
        <v>1059656</v>
      </c>
      <c r="AG30" s="32">
        <v>14600</v>
      </c>
      <c r="AH30" s="32">
        <v>18000</v>
      </c>
      <c r="AI30" s="32">
        <v>1491394</v>
      </c>
      <c r="AJ30" s="32">
        <v>37800</v>
      </c>
      <c r="AK30" s="32">
        <v>195000</v>
      </c>
      <c r="AL30" s="32">
        <v>280000</v>
      </c>
      <c r="AM30" s="32">
        <v>100000</v>
      </c>
      <c r="AN30" s="32">
        <v>152748</v>
      </c>
      <c r="AO30" s="32">
        <v>115000</v>
      </c>
      <c r="AP30" s="32">
        <v>380000</v>
      </c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50">
        <v>158340605</v>
      </c>
      <c r="BH30" s="16"/>
    </row>
    <row r="31" spans="2:60" ht="13.5" thickBot="1">
      <c r="B31" s="7" t="s">
        <v>313</v>
      </c>
      <c r="C31" s="38">
        <v>19185461.000000004</v>
      </c>
      <c r="D31" s="38">
        <v>16752090</v>
      </c>
      <c r="E31" s="38">
        <v>201960225</v>
      </c>
      <c r="F31" s="38">
        <v>8630724</v>
      </c>
      <c r="G31" s="38">
        <v>13994819.000000002</v>
      </c>
      <c r="H31" s="38">
        <v>9279132</v>
      </c>
      <c r="I31" s="38">
        <v>6834922</v>
      </c>
      <c r="J31" s="38">
        <v>25591908.000000004</v>
      </c>
      <c r="K31" s="38">
        <v>127462982</v>
      </c>
      <c r="L31" s="38">
        <v>14865329.000000002</v>
      </c>
      <c r="M31" s="38">
        <v>25883858.999999996</v>
      </c>
      <c r="N31" s="38">
        <v>15012732</v>
      </c>
      <c r="O31" s="38">
        <v>13988074</v>
      </c>
      <c r="P31" s="38">
        <v>35363593</v>
      </c>
      <c r="Q31" s="38">
        <v>23041051</v>
      </c>
      <c r="R31" s="38">
        <v>24786461</v>
      </c>
      <c r="S31" s="38">
        <v>10217284</v>
      </c>
      <c r="T31" s="38">
        <v>24783157</v>
      </c>
      <c r="U31" s="38">
        <v>12879724</v>
      </c>
      <c r="V31" s="38">
        <v>36264933.99999999</v>
      </c>
      <c r="W31" s="38">
        <v>17275915</v>
      </c>
      <c r="X31" s="38">
        <v>14169166.999999998</v>
      </c>
      <c r="Y31" s="38">
        <v>14005456.999999998</v>
      </c>
      <c r="Z31" s="38">
        <v>18250066.000000004</v>
      </c>
      <c r="AA31" s="38">
        <v>27563930.999999996</v>
      </c>
      <c r="AB31" s="38">
        <v>12794472.999999998</v>
      </c>
      <c r="AC31" s="38">
        <v>15428292</v>
      </c>
      <c r="AD31" s="38">
        <v>12391797.999999998</v>
      </c>
      <c r="AE31" s="38">
        <v>17548764</v>
      </c>
      <c r="AF31" s="38">
        <v>24399157.999999996</v>
      </c>
      <c r="AG31" s="38">
        <v>12746757.000000002</v>
      </c>
      <c r="AH31" s="38">
        <v>72731253</v>
      </c>
      <c r="AI31" s="38">
        <v>14765176.000000002</v>
      </c>
      <c r="AJ31" s="38">
        <v>12306275.999999998</v>
      </c>
      <c r="AK31" s="38">
        <v>7457809.999999999</v>
      </c>
      <c r="AL31" s="38">
        <v>9982389</v>
      </c>
      <c r="AM31" s="38">
        <v>66756173.00000001</v>
      </c>
      <c r="AN31" s="38">
        <v>27326686</v>
      </c>
      <c r="AO31" s="38">
        <v>24619352</v>
      </c>
      <c r="AP31" s="38">
        <v>35263746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28">
        <v>1124561100</v>
      </c>
      <c r="BH31" s="16"/>
    </row>
    <row r="32" spans="2:60" ht="13.5" thickBot="1">
      <c r="B32" s="322" t="s">
        <v>110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4"/>
      <c r="BH32" s="16"/>
    </row>
    <row r="33" spans="2:60" ht="12.75">
      <c r="B33" s="19" t="s">
        <v>131</v>
      </c>
      <c r="C33" s="99"/>
      <c r="D33" s="99"/>
      <c r="E33" s="39">
        <v>300000</v>
      </c>
      <c r="F33" s="39">
        <v>250000</v>
      </c>
      <c r="G33" s="39"/>
      <c r="H33" s="39"/>
      <c r="I33" s="39"/>
      <c r="J33" s="39">
        <v>1000000</v>
      </c>
      <c r="K33" s="39"/>
      <c r="L33" s="39"/>
      <c r="M33" s="39"/>
      <c r="N33" s="39"/>
      <c r="O33" s="39"/>
      <c r="P33" s="39"/>
      <c r="Q33" s="39"/>
      <c r="R33" s="39"/>
      <c r="S33" s="39"/>
      <c r="T33" s="39">
        <v>550000</v>
      </c>
      <c r="U33" s="39"/>
      <c r="V33" s="39"/>
      <c r="W33" s="39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39">
        <v>80000</v>
      </c>
      <c r="AM33" s="39"/>
      <c r="AN33" s="57"/>
      <c r="AO33" s="39">
        <v>110000</v>
      </c>
      <c r="AP33" s="39">
        <v>13800000</v>
      </c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186">
        <v>16090000</v>
      </c>
      <c r="BH33" s="16"/>
    </row>
    <row r="34" spans="2:60" ht="25.5">
      <c r="B34" s="4" t="s">
        <v>132</v>
      </c>
      <c r="C34" s="33"/>
      <c r="D34" s="33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2"/>
      <c r="AM34" s="32"/>
      <c r="AN34" s="32">
        <v>12000000</v>
      </c>
      <c r="AO34" s="32">
        <v>4700000</v>
      </c>
      <c r="AP34" s="32">
        <v>200000</v>
      </c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50">
        <v>16900000</v>
      </c>
      <c r="BH34" s="16"/>
    </row>
    <row r="35" spans="2:60" ht="12.75">
      <c r="B35" s="4" t="s">
        <v>133</v>
      </c>
      <c r="C35" s="33"/>
      <c r="D35" s="33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2"/>
      <c r="AM35" s="32"/>
      <c r="AN35" s="32"/>
      <c r="AO35" s="32">
        <v>550000</v>
      </c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50">
        <v>550000</v>
      </c>
      <c r="BH35" s="16"/>
    </row>
    <row r="36" spans="2:60" ht="13.5" thickBot="1">
      <c r="B36" s="121" t="s">
        <v>314</v>
      </c>
      <c r="C36" s="38"/>
      <c r="D36" s="38"/>
      <c r="E36" s="38">
        <v>300000</v>
      </c>
      <c r="F36" s="38">
        <v>250000</v>
      </c>
      <c r="G36" s="38"/>
      <c r="H36" s="38"/>
      <c r="I36" s="38"/>
      <c r="J36" s="38">
        <v>1000000</v>
      </c>
      <c r="K36" s="38"/>
      <c r="L36" s="38"/>
      <c r="M36" s="38"/>
      <c r="N36" s="38"/>
      <c r="O36" s="38"/>
      <c r="P36" s="38"/>
      <c r="Q36" s="38"/>
      <c r="R36" s="38"/>
      <c r="S36" s="38"/>
      <c r="T36" s="38">
        <v>550000</v>
      </c>
      <c r="U36" s="38"/>
      <c r="V36" s="38"/>
      <c r="W36" s="38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38">
        <v>80000</v>
      </c>
      <c r="AM36" s="38"/>
      <c r="AN36" s="38">
        <v>12000000</v>
      </c>
      <c r="AO36" s="38">
        <v>5360000</v>
      </c>
      <c r="AP36" s="38">
        <v>14000000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28">
        <v>33540000</v>
      </c>
      <c r="BH36" s="16"/>
    </row>
    <row r="37" spans="2:60" ht="13.5" thickBot="1">
      <c r="B37" s="322" t="s">
        <v>136</v>
      </c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4"/>
      <c r="BH37" s="16"/>
    </row>
    <row r="38" spans="2:60" ht="12.75">
      <c r="B38" s="19" t="s">
        <v>137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39">
        <v>4650000</v>
      </c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>
        <v>5000000</v>
      </c>
      <c r="AN38" s="39"/>
      <c r="AO38" s="39"/>
      <c r="AP38" s="39">
        <v>24650000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186">
        <v>34300000</v>
      </c>
      <c r="BH38" s="16"/>
    </row>
    <row r="39" spans="2:60" ht="13.5" thickBot="1">
      <c r="B39" s="7" t="s">
        <v>316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>
        <v>4650000</v>
      </c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>
        <v>5000000</v>
      </c>
      <c r="AN39" s="38"/>
      <c r="AO39" s="38"/>
      <c r="AP39" s="38">
        <v>24650000</v>
      </c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28">
        <v>34300000</v>
      </c>
      <c r="BH39" s="16"/>
    </row>
    <row r="40" spans="2:60" ht="13.5" thickBot="1">
      <c r="B40" s="322" t="s">
        <v>790</v>
      </c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4"/>
      <c r="BH40" s="16"/>
    </row>
    <row r="41" spans="1:60" ht="38.25">
      <c r="A41" s="242"/>
      <c r="B41" s="19" t="s">
        <v>139</v>
      </c>
      <c r="C41" s="39">
        <v>13872</v>
      </c>
      <c r="D41" s="39">
        <v>370808</v>
      </c>
      <c r="E41" s="39">
        <v>41617</v>
      </c>
      <c r="F41" s="64"/>
      <c r="G41" s="39">
        <v>195368</v>
      </c>
      <c r="H41" s="39">
        <v>20808</v>
      </c>
      <c r="I41" s="39">
        <v>13872</v>
      </c>
      <c r="J41" s="39"/>
      <c r="K41" s="39">
        <v>76298</v>
      </c>
      <c r="L41" s="39">
        <v>45085</v>
      </c>
      <c r="M41" s="39">
        <v>117915</v>
      </c>
      <c r="N41" s="39">
        <v>18069361</v>
      </c>
      <c r="O41" s="39">
        <v>48553</v>
      </c>
      <c r="P41" s="39">
        <v>117915</v>
      </c>
      <c r="Q41" s="39">
        <v>138723</v>
      </c>
      <c r="R41" s="39">
        <v>71674</v>
      </c>
      <c r="S41" s="39">
        <v>33525</v>
      </c>
      <c r="T41" s="39">
        <v>72830</v>
      </c>
      <c r="U41" s="39">
        <v>5000000</v>
      </c>
      <c r="V41" s="39">
        <v>19033525</v>
      </c>
      <c r="W41" s="39">
        <v>70518</v>
      </c>
      <c r="X41" s="39">
        <v>20808</v>
      </c>
      <c r="Y41" s="39">
        <v>26589</v>
      </c>
      <c r="Z41" s="39">
        <v>13872</v>
      </c>
      <c r="AA41" s="39">
        <v>20808</v>
      </c>
      <c r="AB41" s="39">
        <v>27745</v>
      </c>
      <c r="AC41" s="39">
        <v>196524</v>
      </c>
      <c r="AD41" s="39">
        <v>34681</v>
      </c>
      <c r="AE41" s="39">
        <v>69361</v>
      </c>
      <c r="AF41" s="39">
        <v>138723</v>
      </c>
      <c r="AG41" s="39">
        <v>47397</v>
      </c>
      <c r="AH41" s="39">
        <v>69361</v>
      </c>
      <c r="AI41" s="39">
        <v>20808</v>
      </c>
      <c r="AJ41" s="39">
        <v>33525</v>
      </c>
      <c r="AK41" s="39">
        <v>15054333</v>
      </c>
      <c r="AL41" s="39">
        <v>107510</v>
      </c>
      <c r="AM41" s="39">
        <v>179867</v>
      </c>
      <c r="AN41" s="39">
        <v>137567</v>
      </c>
      <c r="AO41" s="39">
        <v>13872</v>
      </c>
      <c r="AP41" s="39">
        <v>2607652</v>
      </c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186">
        <v>62373270</v>
      </c>
      <c r="BH41" s="16"/>
    </row>
    <row r="42" spans="1:60" ht="12.75">
      <c r="A42" s="243"/>
      <c r="B42" s="5" t="s">
        <v>239</v>
      </c>
      <c r="C42" s="32"/>
      <c r="D42" s="32"/>
      <c r="E42" s="32"/>
      <c r="F42" s="32">
        <v>53177</v>
      </c>
      <c r="G42" s="3"/>
      <c r="H42" s="3"/>
      <c r="I42" s="3"/>
      <c r="J42" s="32">
        <v>20808</v>
      </c>
      <c r="K42" s="32">
        <v>277106875</v>
      </c>
      <c r="L42" s="3"/>
      <c r="M42" s="3"/>
      <c r="N42" s="3"/>
      <c r="O42" s="3"/>
      <c r="P42" s="32">
        <v>14375000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2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50">
        <v>291555860</v>
      </c>
      <c r="BH42" s="16"/>
    </row>
    <row r="43" spans="1:60" ht="13.5" thickBot="1">
      <c r="A43" s="244"/>
      <c r="B43" s="121" t="s">
        <v>315</v>
      </c>
      <c r="C43" s="38">
        <v>13872</v>
      </c>
      <c r="D43" s="38">
        <v>370808</v>
      </c>
      <c r="E43" s="38">
        <v>41617</v>
      </c>
      <c r="F43" s="38">
        <v>53177</v>
      </c>
      <c r="G43" s="38">
        <v>195368</v>
      </c>
      <c r="H43" s="38">
        <v>20808</v>
      </c>
      <c r="I43" s="38">
        <v>13872</v>
      </c>
      <c r="J43" s="38">
        <v>20808</v>
      </c>
      <c r="K43" s="38">
        <v>277183173</v>
      </c>
      <c r="L43" s="38">
        <v>45085</v>
      </c>
      <c r="M43" s="38">
        <v>117915</v>
      </c>
      <c r="N43" s="38">
        <v>18069361</v>
      </c>
      <c r="O43" s="38">
        <v>48553</v>
      </c>
      <c r="P43" s="38">
        <v>14492915</v>
      </c>
      <c r="Q43" s="38">
        <v>138723</v>
      </c>
      <c r="R43" s="38">
        <v>71674</v>
      </c>
      <c r="S43" s="38">
        <v>33525</v>
      </c>
      <c r="T43" s="38">
        <v>72830</v>
      </c>
      <c r="U43" s="38">
        <v>5027745</v>
      </c>
      <c r="V43" s="38">
        <v>19033525</v>
      </c>
      <c r="W43" s="38">
        <v>70518</v>
      </c>
      <c r="X43" s="38">
        <v>20808</v>
      </c>
      <c r="Y43" s="38">
        <v>26589</v>
      </c>
      <c r="Z43" s="38">
        <v>13872</v>
      </c>
      <c r="AA43" s="38">
        <v>20808</v>
      </c>
      <c r="AB43" s="38">
        <v>27745</v>
      </c>
      <c r="AC43" s="38">
        <v>196524</v>
      </c>
      <c r="AD43" s="38">
        <v>34681</v>
      </c>
      <c r="AE43" s="38">
        <v>69361</v>
      </c>
      <c r="AF43" s="38">
        <v>138723</v>
      </c>
      <c r="AG43" s="38">
        <v>47397</v>
      </c>
      <c r="AH43" s="38">
        <v>69361</v>
      </c>
      <c r="AI43" s="38">
        <v>20808</v>
      </c>
      <c r="AJ43" s="38">
        <v>33525</v>
      </c>
      <c r="AK43" s="38">
        <v>15054333</v>
      </c>
      <c r="AL43" s="38">
        <v>107510</v>
      </c>
      <c r="AM43" s="38">
        <v>179867</v>
      </c>
      <c r="AN43" s="38">
        <v>137567</v>
      </c>
      <c r="AO43" s="38">
        <v>13872</v>
      </c>
      <c r="AP43" s="38">
        <v>2607652</v>
      </c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28">
        <v>353956875</v>
      </c>
      <c r="BH43" s="16"/>
    </row>
    <row r="44" spans="2:60" ht="13.5" thickBot="1">
      <c r="B44" s="332" t="s">
        <v>421</v>
      </c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4"/>
      <c r="BH44" s="16"/>
    </row>
    <row r="45" spans="2:60" ht="12.75">
      <c r="B45" s="19" t="s">
        <v>505</v>
      </c>
      <c r="C45" s="57"/>
      <c r="D45" s="99"/>
      <c r="E45" s="57"/>
      <c r="F45" s="57"/>
      <c r="G45" s="39">
        <v>10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57"/>
      <c r="AR45" s="39">
        <v>4120877031</v>
      </c>
      <c r="AS45" s="39"/>
      <c r="AT45" s="39"/>
      <c r="AU45" s="39"/>
      <c r="AV45" s="39"/>
      <c r="AW45" s="39"/>
      <c r="AX45" s="39">
        <v>470176601</v>
      </c>
      <c r="AY45" s="39">
        <v>452400000</v>
      </c>
      <c r="AZ45" s="57"/>
      <c r="BA45" s="84"/>
      <c r="BB45" s="39">
        <v>3917500000</v>
      </c>
      <c r="BC45" s="39">
        <v>242795850</v>
      </c>
      <c r="BD45" s="39"/>
      <c r="BE45" s="39">
        <v>476200000</v>
      </c>
      <c r="BF45" s="39"/>
      <c r="BG45" s="186">
        <v>9679949492</v>
      </c>
      <c r="BH45" s="16"/>
    </row>
    <row r="46" spans="2:60" ht="12.75">
      <c r="B46" s="6" t="s">
        <v>299</v>
      </c>
      <c r="C46" s="3"/>
      <c r="D46" s="33"/>
      <c r="E46" s="3"/>
      <c r="F46" s="3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>
        <v>3248555989</v>
      </c>
      <c r="AR46" s="32">
        <v>937014462</v>
      </c>
      <c r="AS46" s="32">
        <v>99527511</v>
      </c>
      <c r="AT46" s="32">
        <v>979306557</v>
      </c>
      <c r="AU46" s="32">
        <v>199094158</v>
      </c>
      <c r="AV46" s="32">
        <v>177927641</v>
      </c>
      <c r="AW46" s="32">
        <v>9552504618.999998</v>
      </c>
      <c r="AX46" s="3"/>
      <c r="AY46" s="3"/>
      <c r="AZ46" s="82">
        <v>250000000</v>
      </c>
      <c r="BA46" s="82">
        <v>150000000</v>
      </c>
      <c r="BB46" s="32">
        <v>115358073</v>
      </c>
      <c r="BC46" s="3"/>
      <c r="BD46" s="32">
        <v>212655744</v>
      </c>
      <c r="BE46" s="3"/>
      <c r="BF46" s="32">
        <v>828959120</v>
      </c>
      <c r="BG46" s="50">
        <v>16750903873.999998</v>
      </c>
      <c r="BH46" s="16"/>
    </row>
    <row r="47" spans="2:60" ht="13.5" thickBot="1">
      <c r="B47" s="7" t="s">
        <v>357</v>
      </c>
      <c r="C47" s="51"/>
      <c r="D47" s="94"/>
      <c r="E47" s="51"/>
      <c r="F47" s="51"/>
      <c r="G47" s="38">
        <v>10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>
        <v>3248555989</v>
      </c>
      <c r="AR47" s="38">
        <v>5057891493</v>
      </c>
      <c r="AS47" s="38">
        <v>99527511</v>
      </c>
      <c r="AT47" s="38">
        <v>979306557</v>
      </c>
      <c r="AU47" s="38">
        <v>199094158</v>
      </c>
      <c r="AV47" s="38">
        <v>177927641</v>
      </c>
      <c r="AW47" s="38">
        <v>9552504618.999998</v>
      </c>
      <c r="AX47" s="38">
        <v>470176601</v>
      </c>
      <c r="AY47" s="38">
        <v>452400000</v>
      </c>
      <c r="AZ47" s="38">
        <v>250000000</v>
      </c>
      <c r="BA47" s="38">
        <v>150000000</v>
      </c>
      <c r="BB47" s="38">
        <v>4032858073</v>
      </c>
      <c r="BC47" s="38">
        <v>242795850</v>
      </c>
      <c r="BD47" s="38">
        <v>212655744</v>
      </c>
      <c r="BE47" s="38">
        <v>476200000</v>
      </c>
      <c r="BF47" s="38">
        <v>828959120</v>
      </c>
      <c r="BG47" s="28">
        <v>26430853366</v>
      </c>
      <c r="BH47" s="16"/>
    </row>
    <row r="48" spans="2:60" ht="13.5" thickBot="1">
      <c r="B48" s="322" t="s">
        <v>223</v>
      </c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324"/>
      <c r="BH48" s="16"/>
    </row>
    <row r="49" spans="2:60" ht="26.25" thickBot="1">
      <c r="B49" s="199" t="s">
        <v>228</v>
      </c>
      <c r="C49" s="204"/>
      <c r="D49" s="200"/>
      <c r="E49" s="204"/>
      <c r="F49" s="204"/>
      <c r="G49" s="200">
        <v>26800000</v>
      </c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198">
        <v>26800000</v>
      </c>
      <c r="BH49" s="16"/>
    </row>
    <row r="50" spans="2:60" ht="13.5" thickBot="1">
      <c r="B50" s="245" t="s">
        <v>105</v>
      </c>
      <c r="C50" s="204"/>
      <c r="D50" s="200"/>
      <c r="E50" s="204"/>
      <c r="F50" s="204"/>
      <c r="G50" s="197">
        <v>26800000</v>
      </c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8">
        <v>26800000</v>
      </c>
      <c r="BH50" s="16"/>
    </row>
    <row r="51" spans="2:59" ht="13.5" thickBot="1">
      <c r="B51" s="195" t="s">
        <v>356</v>
      </c>
      <c r="C51" s="191">
        <v>60043014</v>
      </c>
      <c r="D51" s="191">
        <v>59915828</v>
      </c>
      <c r="E51" s="191">
        <v>240435851</v>
      </c>
      <c r="F51" s="191">
        <v>67586319</v>
      </c>
      <c r="G51" s="191">
        <v>91217016</v>
      </c>
      <c r="H51" s="191">
        <v>104975843</v>
      </c>
      <c r="I51" s="191">
        <v>30314822.999999996</v>
      </c>
      <c r="J51" s="191">
        <v>66297372</v>
      </c>
      <c r="K51" s="191">
        <v>464528783</v>
      </c>
      <c r="L51" s="191">
        <v>73693226.00000001</v>
      </c>
      <c r="M51" s="191">
        <v>66323044</v>
      </c>
      <c r="N51" s="191">
        <v>85742625</v>
      </c>
      <c r="O51" s="191">
        <v>48017769.99999999</v>
      </c>
      <c r="P51" s="191">
        <v>76724008</v>
      </c>
      <c r="Q51" s="191">
        <v>64501867</v>
      </c>
      <c r="R51" s="191">
        <v>98107933.99999999</v>
      </c>
      <c r="S51" s="191">
        <v>63307965.99999999</v>
      </c>
      <c r="T51" s="191">
        <v>109644986.00000001</v>
      </c>
      <c r="U51" s="191">
        <v>51152812</v>
      </c>
      <c r="V51" s="191">
        <v>139203237</v>
      </c>
      <c r="W51" s="191">
        <v>73968807</v>
      </c>
      <c r="X51" s="191">
        <v>93257638</v>
      </c>
      <c r="Y51" s="191">
        <v>83600153</v>
      </c>
      <c r="Z51" s="191">
        <v>39446400.00000001</v>
      </c>
      <c r="AA51" s="191">
        <v>56076712</v>
      </c>
      <c r="AB51" s="191">
        <v>42600442</v>
      </c>
      <c r="AC51" s="191">
        <v>91132888</v>
      </c>
      <c r="AD51" s="191">
        <v>30841300</v>
      </c>
      <c r="AE51" s="191">
        <v>83348620</v>
      </c>
      <c r="AF51" s="191">
        <v>74223943</v>
      </c>
      <c r="AG51" s="191">
        <v>62983046</v>
      </c>
      <c r="AH51" s="191">
        <v>100050723</v>
      </c>
      <c r="AI51" s="191">
        <v>82445937</v>
      </c>
      <c r="AJ51" s="191">
        <v>35803384</v>
      </c>
      <c r="AK51" s="191">
        <v>63755904</v>
      </c>
      <c r="AL51" s="191">
        <v>76297835</v>
      </c>
      <c r="AM51" s="191">
        <v>273392787</v>
      </c>
      <c r="AN51" s="191">
        <v>147948127</v>
      </c>
      <c r="AO51" s="191">
        <v>242864427</v>
      </c>
      <c r="AP51" s="191">
        <v>131773247</v>
      </c>
      <c r="AQ51" s="191">
        <v>3248555989</v>
      </c>
      <c r="AR51" s="191">
        <v>5057891493</v>
      </c>
      <c r="AS51" s="191">
        <v>99527511</v>
      </c>
      <c r="AT51" s="191">
        <v>979306557</v>
      </c>
      <c r="AU51" s="191">
        <v>199094158</v>
      </c>
      <c r="AV51" s="191">
        <v>177927641</v>
      </c>
      <c r="AW51" s="191">
        <v>9552504618.999998</v>
      </c>
      <c r="AX51" s="191">
        <v>470176601</v>
      </c>
      <c r="AY51" s="191">
        <v>452400000</v>
      </c>
      <c r="AZ51" s="191">
        <v>250000000</v>
      </c>
      <c r="BA51" s="191">
        <v>150000000</v>
      </c>
      <c r="BB51" s="191">
        <v>4032858073</v>
      </c>
      <c r="BC51" s="191">
        <v>242795850</v>
      </c>
      <c r="BD51" s="191">
        <v>212655744</v>
      </c>
      <c r="BE51" s="191">
        <v>476200000</v>
      </c>
      <c r="BF51" s="191">
        <v>828959120</v>
      </c>
      <c r="BG51" s="295">
        <f>SUM(C51:BF51)</f>
        <v>30378400000</v>
      </c>
    </row>
    <row r="52" spans="2:59" ht="12.75">
      <c r="B52" s="328" t="s">
        <v>475</v>
      </c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</row>
    <row r="53" ht="12.75">
      <c r="D53" s="24"/>
    </row>
    <row r="54" ht="12.75">
      <c r="D54" s="24"/>
    </row>
    <row r="55" ht="12.75">
      <c r="D55" s="24"/>
    </row>
    <row r="56" ht="12.75">
      <c r="D56" s="45"/>
    </row>
    <row r="57" ht="12.75">
      <c r="D57" s="24"/>
    </row>
    <row r="58" ht="12.75">
      <c r="D58" s="24"/>
    </row>
    <row r="59" ht="12.75">
      <c r="D59" s="24"/>
    </row>
    <row r="60" ht="12.75">
      <c r="D60" s="24"/>
    </row>
    <row r="61" ht="12.75">
      <c r="D61" s="45"/>
    </row>
    <row r="62" ht="12.75">
      <c r="D62" s="24"/>
    </row>
    <row r="63" ht="12.75">
      <c r="D63" s="24"/>
    </row>
    <row r="64" ht="12.75">
      <c r="D64" s="45"/>
    </row>
    <row r="65" ht="12.75">
      <c r="D65" s="24"/>
    </row>
    <row r="66" ht="12.75">
      <c r="D66" s="24"/>
    </row>
    <row r="67" ht="12.75">
      <c r="D67" s="24"/>
    </row>
    <row r="68" ht="12.75">
      <c r="D68" s="24"/>
    </row>
    <row r="69" ht="12.75">
      <c r="D69" s="24"/>
    </row>
    <row r="70" ht="12.75">
      <c r="D70" s="24"/>
    </row>
    <row r="71" ht="12.75">
      <c r="D71" s="24"/>
    </row>
    <row r="72" ht="12.75">
      <c r="D72" s="24"/>
    </row>
    <row r="73" ht="12.75">
      <c r="D73" s="45"/>
    </row>
    <row r="74" ht="12.75">
      <c r="D74" s="24"/>
    </row>
    <row r="75" ht="12.75">
      <c r="D75" s="24"/>
    </row>
    <row r="76" ht="12.75">
      <c r="D76" s="24"/>
    </row>
    <row r="77" ht="12.75">
      <c r="D77" s="24"/>
    </row>
    <row r="78" ht="12.75">
      <c r="D78" s="24"/>
    </row>
    <row r="79" ht="12.75">
      <c r="D79" s="24"/>
    </row>
    <row r="80" ht="12.75">
      <c r="D80" s="24"/>
    </row>
    <row r="81" ht="12.75">
      <c r="D81" s="45"/>
    </row>
    <row r="82" ht="12.75">
      <c r="D82" s="24"/>
    </row>
    <row r="83" ht="12.75">
      <c r="D83" s="24"/>
    </row>
    <row r="84" ht="12.75">
      <c r="D84" s="24"/>
    </row>
    <row r="85" ht="12.75">
      <c r="D85" s="24"/>
    </row>
    <row r="86" ht="12.75">
      <c r="D86" s="24"/>
    </row>
    <row r="87" ht="12.75">
      <c r="D87" s="24"/>
    </row>
    <row r="88" ht="12.75">
      <c r="D88" s="24"/>
    </row>
    <row r="89" ht="12.75">
      <c r="D89" s="24"/>
    </row>
    <row r="90" ht="12.75">
      <c r="D90" s="45"/>
    </row>
    <row r="91" ht="12.75">
      <c r="D91" s="24"/>
    </row>
    <row r="92" ht="12.75">
      <c r="D92" s="24"/>
    </row>
    <row r="93" ht="12.75">
      <c r="D93" s="24"/>
    </row>
    <row r="94" ht="12.75">
      <c r="D94" s="45"/>
    </row>
    <row r="95" ht="12.75">
      <c r="D95" s="24"/>
    </row>
    <row r="96" ht="12.75">
      <c r="D96" s="24"/>
    </row>
    <row r="97" ht="12.75">
      <c r="D97" s="45"/>
    </row>
    <row r="98" ht="12.75">
      <c r="D98" s="45"/>
    </row>
    <row r="99" ht="12.75">
      <c r="D99" s="24"/>
    </row>
    <row r="100" ht="12.75">
      <c r="D100" s="45"/>
    </row>
    <row r="101" ht="12.75">
      <c r="D101" s="24"/>
    </row>
    <row r="102" ht="12.75">
      <c r="D102" s="24"/>
    </row>
    <row r="103" ht="12.75">
      <c r="D103" s="24"/>
    </row>
    <row r="104" ht="12.75">
      <c r="D104" s="45"/>
    </row>
    <row r="105" ht="12.75">
      <c r="D105" s="24"/>
    </row>
    <row r="106" ht="12.75">
      <c r="D106" s="24"/>
    </row>
    <row r="107" ht="12.75">
      <c r="D107" s="24"/>
    </row>
    <row r="108" ht="12.75">
      <c r="D108" s="24"/>
    </row>
    <row r="109" ht="12.75">
      <c r="D109" s="45"/>
    </row>
    <row r="110" ht="12.75">
      <c r="D110" s="24"/>
    </row>
    <row r="111" ht="12.75">
      <c r="D111" s="24"/>
    </row>
    <row r="112" ht="12.75">
      <c r="D112" s="24"/>
    </row>
    <row r="113" ht="12.75">
      <c r="D113" s="45"/>
    </row>
    <row r="114" ht="12.75">
      <c r="D114" s="24"/>
    </row>
    <row r="115" ht="12.75">
      <c r="D115" s="24"/>
    </row>
    <row r="116" ht="12.75">
      <c r="D116" s="24"/>
    </row>
    <row r="117" ht="12.75">
      <c r="D117" s="45"/>
    </row>
    <row r="118" ht="12.75">
      <c r="D118" s="24"/>
    </row>
    <row r="119" ht="12.75">
      <c r="D119" s="24"/>
    </row>
    <row r="120" ht="12.75">
      <c r="D120" s="24"/>
    </row>
    <row r="121" ht="12.75">
      <c r="D121" s="45"/>
    </row>
    <row r="122" ht="12.75">
      <c r="D122" s="24"/>
    </row>
    <row r="123" ht="12.75">
      <c r="D123" s="24"/>
    </row>
    <row r="124" ht="12.75">
      <c r="D124" s="24"/>
    </row>
    <row r="125" ht="12.75">
      <c r="D125" s="45"/>
    </row>
    <row r="126" ht="12.75">
      <c r="D126" s="24"/>
    </row>
    <row r="127" ht="12.75">
      <c r="D127" s="24"/>
    </row>
    <row r="128" ht="12.75">
      <c r="D128" s="24"/>
    </row>
    <row r="129" ht="12.75">
      <c r="D129" s="45"/>
    </row>
    <row r="130" ht="12.75">
      <c r="D130" s="24"/>
    </row>
    <row r="131" ht="12.75">
      <c r="D131" s="24"/>
    </row>
    <row r="132" ht="12.75">
      <c r="D132" s="24"/>
    </row>
    <row r="133" ht="12.75">
      <c r="D133" s="45"/>
    </row>
    <row r="134" ht="12.75">
      <c r="D134" s="24"/>
    </row>
    <row r="135" ht="12.75">
      <c r="D135" s="24"/>
    </row>
    <row r="136" ht="12.75">
      <c r="D136" s="24"/>
    </row>
    <row r="137" ht="12.75">
      <c r="D137" s="45"/>
    </row>
    <row r="138" ht="12.75">
      <c r="D138" s="24"/>
    </row>
    <row r="139" ht="12.75">
      <c r="D139" s="24"/>
    </row>
    <row r="140" ht="12.75">
      <c r="D140" s="24"/>
    </row>
    <row r="141" ht="12.75">
      <c r="D141" s="45"/>
    </row>
    <row r="142" ht="12.75">
      <c r="D142" s="24"/>
    </row>
    <row r="143" ht="12.75">
      <c r="D143" s="24"/>
    </row>
    <row r="144" ht="12.75">
      <c r="D144" s="24"/>
    </row>
    <row r="145" ht="12.75">
      <c r="D145" s="24"/>
    </row>
    <row r="146" ht="12.75">
      <c r="D146" s="45"/>
    </row>
    <row r="147" ht="12.75">
      <c r="D147" s="24"/>
    </row>
    <row r="148" ht="12.75">
      <c r="D148" s="24"/>
    </row>
    <row r="149" ht="12.75">
      <c r="D149" s="24"/>
    </row>
    <row r="150" ht="12.75">
      <c r="D150" s="24"/>
    </row>
    <row r="151" ht="12.75">
      <c r="D151" s="45"/>
    </row>
    <row r="152" ht="12.75">
      <c r="D152" s="24"/>
    </row>
    <row r="153" ht="12.75">
      <c r="D153" s="24"/>
    </row>
    <row r="154" ht="12.75">
      <c r="D154" s="24"/>
    </row>
    <row r="155" ht="12.75">
      <c r="D155" s="45"/>
    </row>
    <row r="156" ht="12.75">
      <c r="D156" s="24"/>
    </row>
    <row r="157" ht="12.75">
      <c r="D157" s="24"/>
    </row>
    <row r="158" ht="12.75">
      <c r="D158" s="24"/>
    </row>
    <row r="159" ht="12.75">
      <c r="D159" s="45"/>
    </row>
    <row r="160" ht="12.75">
      <c r="D160" s="24"/>
    </row>
    <row r="161" ht="12.75">
      <c r="D161" s="24"/>
    </row>
    <row r="162" ht="12.75">
      <c r="D162" s="24"/>
    </row>
    <row r="163" ht="12.75">
      <c r="D163" s="45"/>
    </row>
    <row r="164" ht="12.75">
      <c r="D164" s="24"/>
    </row>
    <row r="165" ht="12.75">
      <c r="D165" s="24"/>
    </row>
    <row r="166" ht="12.75">
      <c r="D166" s="24"/>
    </row>
    <row r="167" ht="12.75">
      <c r="D167" s="45"/>
    </row>
    <row r="168" ht="12.75">
      <c r="D168" s="24"/>
    </row>
    <row r="169" ht="12.75">
      <c r="D169" s="24"/>
    </row>
    <row r="170" ht="12.75">
      <c r="D170" s="24"/>
    </row>
    <row r="171" ht="12.75">
      <c r="D171" s="24"/>
    </row>
    <row r="172" ht="12.75">
      <c r="D172" s="24"/>
    </row>
    <row r="173" ht="12.75">
      <c r="D173" s="24"/>
    </row>
    <row r="174" ht="12.75">
      <c r="D174" s="24"/>
    </row>
    <row r="175" ht="12.75">
      <c r="D175" s="24"/>
    </row>
    <row r="176" ht="12.75">
      <c r="D176" s="45"/>
    </row>
  </sheetData>
  <mergeCells count="10">
    <mergeCell ref="B52:BG52"/>
    <mergeCell ref="B2:BG2"/>
    <mergeCell ref="B4:BG4"/>
    <mergeCell ref="B22:BG22"/>
    <mergeCell ref="B32:BG32"/>
    <mergeCell ref="B37:BG37"/>
    <mergeCell ref="B40:BG40"/>
    <mergeCell ref="B44:BG44"/>
    <mergeCell ref="B48:BG48"/>
    <mergeCell ref="B13:BG13"/>
  </mergeCells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B2:AA40"/>
  <sheetViews>
    <sheetView workbookViewId="0" topLeftCell="A1">
      <selection activeCell="AA37" sqref="AA37"/>
    </sheetView>
  </sheetViews>
  <sheetFormatPr defaultColWidth="11.421875" defaultRowHeight="12.75"/>
  <cols>
    <col min="1" max="1" width="3.421875" style="0" customWidth="1"/>
    <col min="2" max="2" width="46.00390625" style="0" customWidth="1"/>
    <col min="3" max="3" width="14.57421875" style="0" bestFit="1" customWidth="1"/>
    <col min="4" max="4" width="13.8515625" style="0" bestFit="1" customWidth="1"/>
    <col min="5" max="6" width="12.28125" style="0" bestFit="1" customWidth="1"/>
    <col min="7" max="7" width="16.8515625" style="0" bestFit="1" customWidth="1"/>
    <col min="8" max="8" width="13.8515625" style="0" bestFit="1" customWidth="1"/>
    <col min="9" max="9" width="12.28125" style="0" bestFit="1" customWidth="1"/>
    <col min="10" max="10" width="13.8515625" style="0" bestFit="1" customWidth="1"/>
    <col min="11" max="14" width="13.57421875" style="0" bestFit="1" customWidth="1"/>
    <col min="15" max="16" width="13.8515625" style="0" bestFit="1" customWidth="1"/>
    <col min="17" max="17" width="13.8515625" style="0" customWidth="1"/>
    <col min="18" max="18" width="13.57421875" style="0" customWidth="1"/>
    <col min="19" max="19" width="13.57421875" style="0" bestFit="1" customWidth="1"/>
    <col min="20" max="20" width="13.421875" style="0" customWidth="1"/>
    <col min="21" max="21" width="13.57421875" style="0" customWidth="1"/>
    <col min="22" max="22" width="13.8515625" style="0" bestFit="1" customWidth="1"/>
    <col min="23" max="23" width="12.7109375" style="0" customWidth="1"/>
    <col min="24" max="24" width="12.8515625" style="0" bestFit="1" customWidth="1"/>
    <col min="25" max="25" width="14.00390625" style="0" bestFit="1" customWidth="1"/>
    <col min="26" max="26" width="12.28125" style="0" bestFit="1" customWidth="1"/>
    <col min="27" max="27" width="14.8515625" style="0" bestFit="1" customWidth="1"/>
  </cols>
  <sheetData>
    <row r="1" ht="13.5" thickBot="1"/>
    <row r="2" spans="2:27" ht="13.5" thickBot="1">
      <c r="B2" s="325" t="s">
        <v>542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7"/>
    </row>
    <row r="3" spans="2:27" ht="89.25" customHeight="1" thickBot="1">
      <c r="B3" s="75" t="s">
        <v>912</v>
      </c>
      <c r="C3" s="1" t="s">
        <v>360</v>
      </c>
      <c r="D3" s="2" t="s">
        <v>361</v>
      </c>
      <c r="E3" s="2" t="s">
        <v>362</v>
      </c>
      <c r="F3" s="2" t="s">
        <v>742</v>
      </c>
      <c r="G3" s="2" t="s">
        <v>363</v>
      </c>
      <c r="H3" s="2" t="s">
        <v>743</v>
      </c>
      <c r="I3" s="2" t="s">
        <v>364</v>
      </c>
      <c r="J3" s="2" t="s">
        <v>365</v>
      </c>
      <c r="K3" s="2" t="s">
        <v>366</v>
      </c>
      <c r="L3" s="2" t="s">
        <v>367</v>
      </c>
      <c r="M3" s="2" t="s">
        <v>368</v>
      </c>
      <c r="N3" s="2" t="s">
        <v>369</v>
      </c>
      <c r="O3" s="2" t="s">
        <v>370</v>
      </c>
      <c r="P3" s="2" t="s">
        <v>371</v>
      </c>
      <c r="Q3" s="2" t="s">
        <v>372</v>
      </c>
      <c r="R3" s="2" t="s">
        <v>373</v>
      </c>
      <c r="S3" s="2" t="s">
        <v>374</v>
      </c>
      <c r="T3" s="2" t="s">
        <v>375</v>
      </c>
      <c r="U3" s="2" t="s">
        <v>376</v>
      </c>
      <c r="V3" s="2" t="s">
        <v>377</v>
      </c>
      <c r="W3" s="2" t="s">
        <v>378</v>
      </c>
      <c r="X3" s="2" t="s">
        <v>379</v>
      </c>
      <c r="Y3" s="2" t="s">
        <v>380</v>
      </c>
      <c r="Z3" s="2" t="s">
        <v>381</v>
      </c>
      <c r="AA3" s="221" t="s">
        <v>544</v>
      </c>
    </row>
    <row r="4" spans="2:27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20"/>
    </row>
    <row r="5" spans="2:27" ht="14.25" customHeight="1">
      <c r="B5" s="19" t="s">
        <v>111</v>
      </c>
      <c r="C5" s="39">
        <v>729891080</v>
      </c>
      <c r="D5" s="39">
        <v>624486934</v>
      </c>
      <c r="E5" s="39">
        <v>99379722</v>
      </c>
      <c r="F5" s="39">
        <v>60134917</v>
      </c>
      <c r="G5" s="39">
        <v>176639463.00000003</v>
      </c>
      <c r="H5" s="39">
        <v>657506380</v>
      </c>
      <c r="I5" s="39">
        <v>319345536.99999994</v>
      </c>
      <c r="J5" s="39">
        <v>1260009630</v>
      </c>
      <c r="K5" s="39">
        <v>231675144</v>
      </c>
      <c r="L5" s="39">
        <v>154254573</v>
      </c>
      <c r="M5" s="39">
        <v>131159459</v>
      </c>
      <c r="N5" s="39">
        <v>243263321</v>
      </c>
      <c r="O5" s="39">
        <v>337836992</v>
      </c>
      <c r="P5" s="39">
        <v>312330241</v>
      </c>
      <c r="Q5" s="39">
        <v>247371336</v>
      </c>
      <c r="R5" s="39">
        <v>146493401</v>
      </c>
      <c r="S5" s="39">
        <v>123579495</v>
      </c>
      <c r="T5" s="39">
        <v>159203281.00000003</v>
      </c>
      <c r="U5" s="39">
        <v>227158160</v>
      </c>
      <c r="V5" s="39">
        <v>408039523</v>
      </c>
      <c r="W5" s="39">
        <v>7391787</v>
      </c>
      <c r="X5" s="39">
        <v>21830900</v>
      </c>
      <c r="Y5" s="39">
        <v>7558431</v>
      </c>
      <c r="Z5" s="39">
        <v>40927136</v>
      </c>
      <c r="AA5" s="186">
        <v>6727466843</v>
      </c>
    </row>
    <row r="6" spans="2:27" ht="12.75">
      <c r="B6" s="4" t="s">
        <v>112</v>
      </c>
      <c r="C6" s="32"/>
      <c r="D6" s="32"/>
      <c r="E6" s="32">
        <v>8079160.999999999</v>
      </c>
      <c r="F6" s="32"/>
      <c r="G6" s="32"/>
      <c r="H6" s="32"/>
      <c r="I6" s="3"/>
      <c r="J6" s="32"/>
      <c r="K6" s="32"/>
      <c r="L6" s="32">
        <v>192722456</v>
      </c>
      <c r="M6" s="32"/>
      <c r="N6" s="32"/>
      <c r="O6" s="32"/>
      <c r="P6" s="3"/>
      <c r="Q6" s="3"/>
      <c r="R6" s="3"/>
      <c r="S6" s="3"/>
      <c r="T6" s="3"/>
      <c r="U6" s="3"/>
      <c r="V6" s="32">
        <v>430945</v>
      </c>
      <c r="W6" s="3"/>
      <c r="X6" s="13"/>
      <c r="Y6" s="3"/>
      <c r="Z6" s="3"/>
      <c r="AA6" s="50">
        <v>201232562</v>
      </c>
    </row>
    <row r="7" spans="2:27" ht="12.75">
      <c r="B7" s="4" t="s">
        <v>113</v>
      </c>
      <c r="C7" s="32">
        <v>698485646</v>
      </c>
      <c r="D7" s="32">
        <v>509602598</v>
      </c>
      <c r="E7" s="32">
        <v>84786673</v>
      </c>
      <c r="F7" s="32">
        <v>47630660</v>
      </c>
      <c r="G7" s="32">
        <v>323102</v>
      </c>
      <c r="H7" s="32">
        <v>628525140</v>
      </c>
      <c r="I7" s="32">
        <v>363690156</v>
      </c>
      <c r="J7" s="32">
        <v>4392102255</v>
      </c>
      <c r="K7" s="32">
        <v>339722311</v>
      </c>
      <c r="L7" s="32">
        <v>15883360</v>
      </c>
      <c r="M7" s="32">
        <v>171793463</v>
      </c>
      <c r="N7" s="32">
        <v>305749675.00000006</v>
      </c>
      <c r="O7" s="32">
        <v>360721979</v>
      </c>
      <c r="P7" s="32">
        <v>492945609</v>
      </c>
      <c r="Q7" s="32">
        <v>309214027</v>
      </c>
      <c r="R7" s="32">
        <v>204508403</v>
      </c>
      <c r="S7" s="32">
        <v>175790038</v>
      </c>
      <c r="T7" s="32">
        <v>216059764.99999997</v>
      </c>
      <c r="U7" s="32">
        <v>295064038</v>
      </c>
      <c r="V7" s="32">
        <v>473708903.00000006</v>
      </c>
      <c r="W7" s="32">
        <v>10731090</v>
      </c>
      <c r="X7" s="32">
        <v>27755071</v>
      </c>
      <c r="Y7" s="32">
        <v>6919710</v>
      </c>
      <c r="Z7" s="32">
        <v>42647827.99999999</v>
      </c>
      <c r="AA7" s="50">
        <v>10174361500</v>
      </c>
    </row>
    <row r="8" spans="2:27" ht="25.5">
      <c r="B8" s="4" t="s">
        <v>114</v>
      </c>
      <c r="C8" s="32">
        <v>68527709</v>
      </c>
      <c r="D8" s="32">
        <v>64077400</v>
      </c>
      <c r="E8" s="32">
        <v>10018130</v>
      </c>
      <c r="F8" s="32">
        <v>5653150</v>
      </c>
      <c r="G8" s="32">
        <v>103957274</v>
      </c>
      <c r="H8" s="32">
        <v>71003424.99999999</v>
      </c>
      <c r="I8" s="32">
        <v>31707720.999999996</v>
      </c>
      <c r="J8" s="32">
        <v>140719573</v>
      </c>
      <c r="K8" s="32">
        <v>24873436</v>
      </c>
      <c r="L8" s="32">
        <v>123958972.00000001</v>
      </c>
      <c r="M8" s="32">
        <v>13882990</v>
      </c>
      <c r="N8" s="32">
        <v>25353236</v>
      </c>
      <c r="O8" s="32">
        <v>32968233</v>
      </c>
      <c r="P8" s="32">
        <v>34227629</v>
      </c>
      <c r="Q8" s="32">
        <v>25420752</v>
      </c>
      <c r="R8" s="32">
        <v>15518271.999999998</v>
      </c>
      <c r="S8" s="32">
        <v>13481542</v>
      </c>
      <c r="T8" s="32">
        <v>17209990</v>
      </c>
      <c r="U8" s="32">
        <v>23862973</v>
      </c>
      <c r="V8" s="32">
        <v>47850845</v>
      </c>
      <c r="W8" s="32">
        <v>1794624</v>
      </c>
      <c r="X8" s="32">
        <v>3936720</v>
      </c>
      <c r="Y8" s="32">
        <v>999060</v>
      </c>
      <c r="Z8" s="32">
        <v>4039821</v>
      </c>
      <c r="AA8" s="50">
        <v>905043477</v>
      </c>
    </row>
    <row r="9" spans="2:27" ht="12" customHeight="1">
      <c r="B9" s="4" t="s">
        <v>115</v>
      </c>
      <c r="C9" s="32">
        <v>447412324</v>
      </c>
      <c r="D9" s="32">
        <v>763222428.0000001</v>
      </c>
      <c r="E9" s="32">
        <v>111939035</v>
      </c>
      <c r="F9" s="32">
        <v>44838937</v>
      </c>
      <c r="G9" s="32">
        <v>23320498</v>
      </c>
      <c r="H9" s="32">
        <v>708972347.0000001</v>
      </c>
      <c r="I9" s="32">
        <v>216139346</v>
      </c>
      <c r="J9" s="32">
        <v>1338108233</v>
      </c>
      <c r="K9" s="33">
        <v>192014918</v>
      </c>
      <c r="L9" s="23"/>
      <c r="M9" s="32">
        <v>118303290</v>
      </c>
      <c r="N9" s="32">
        <v>208675045</v>
      </c>
      <c r="O9" s="32">
        <v>218915195</v>
      </c>
      <c r="P9" s="32">
        <v>253681907</v>
      </c>
      <c r="Q9" s="32">
        <v>195125017.00000003</v>
      </c>
      <c r="R9" s="32">
        <v>119726922</v>
      </c>
      <c r="S9" s="32">
        <v>119618783</v>
      </c>
      <c r="T9" s="32">
        <v>155590903.99999997</v>
      </c>
      <c r="U9" s="32">
        <v>198072745.99999997</v>
      </c>
      <c r="V9" s="32">
        <v>524246455.99999994</v>
      </c>
      <c r="W9" s="32">
        <v>59353151</v>
      </c>
      <c r="X9" s="32">
        <v>99869464</v>
      </c>
      <c r="Y9" s="32">
        <v>20607284</v>
      </c>
      <c r="Z9" s="32">
        <v>29145464</v>
      </c>
      <c r="AA9" s="50">
        <v>6166899694</v>
      </c>
    </row>
    <row r="10" spans="2:27" ht="12.75">
      <c r="B10" s="4" t="s">
        <v>359</v>
      </c>
      <c r="C10" s="32">
        <v>2670996500</v>
      </c>
      <c r="D10" s="23"/>
      <c r="E10" s="3"/>
      <c r="F10" s="3"/>
      <c r="G10" s="32">
        <v>234793714</v>
      </c>
      <c r="H10" s="32">
        <v>9502210</v>
      </c>
      <c r="I10" s="3"/>
      <c r="J10" s="3"/>
      <c r="K10" s="3"/>
      <c r="L10" s="18"/>
      <c r="M10" s="18"/>
      <c r="N10" s="3"/>
      <c r="O10" s="3"/>
      <c r="P10" s="3"/>
      <c r="Q10" s="3"/>
      <c r="R10" s="3"/>
      <c r="S10" s="3"/>
      <c r="T10" s="32"/>
      <c r="U10" s="3"/>
      <c r="V10" s="3"/>
      <c r="W10" s="3"/>
      <c r="X10" s="3"/>
      <c r="Y10" s="3"/>
      <c r="Z10" s="3"/>
      <c r="AA10" s="73">
        <v>2915292424</v>
      </c>
    </row>
    <row r="11" spans="2:27" ht="13.5" thickBot="1">
      <c r="B11" s="7" t="s">
        <v>911</v>
      </c>
      <c r="C11" s="38">
        <v>4615313259</v>
      </c>
      <c r="D11" s="38">
        <v>1961389360</v>
      </c>
      <c r="E11" s="38">
        <v>314202721</v>
      </c>
      <c r="F11" s="38">
        <v>158257664</v>
      </c>
      <c r="G11" s="38">
        <v>539034051</v>
      </c>
      <c r="H11" s="38">
        <v>2075509502</v>
      </c>
      <c r="I11" s="38">
        <v>930882760</v>
      </c>
      <c r="J11" s="38">
        <v>7130939691</v>
      </c>
      <c r="K11" s="38">
        <v>788285809</v>
      </c>
      <c r="L11" s="38">
        <v>486819361</v>
      </c>
      <c r="M11" s="38">
        <v>435139202</v>
      </c>
      <c r="N11" s="38">
        <v>783041277</v>
      </c>
      <c r="O11" s="38">
        <v>950442399</v>
      </c>
      <c r="P11" s="38">
        <v>1093185386</v>
      </c>
      <c r="Q11" s="38">
        <v>777131132</v>
      </c>
      <c r="R11" s="38">
        <v>486246998</v>
      </c>
      <c r="S11" s="38">
        <v>432469858</v>
      </c>
      <c r="T11" s="38">
        <v>548063940</v>
      </c>
      <c r="U11" s="38">
        <v>744157917</v>
      </c>
      <c r="V11" s="38">
        <v>1454276672</v>
      </c>
      <c r="W11" s="38">
        <v>79270652</v>
      </c>
      <c r="X11" s="38">
        <v>153392155</v>
      </c>
      <c r="Y11" s="38">
        <v>36084485</v>
      </c>
      <c r="Z11" s="38">
        <v>116760249</v>
      </c>
      <c r="AA11" s="28">
        <v>27090296500</v>
      </c>
    </row>
    <row r="12" spans="2:27" ht="13.5" thickBot="1">
      <c r="B12" s="322" t="s">
        <v>584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4"/>
    </row>
    <row r="13" spans="2:27" ht="12" customHeight="1">
      <c r="B13" s="19" t="s">
        <v>117</v>
      </c>
      <c r="C13" s="39">
        <v>51245074</v>
      </c>
      <c r="D13" s="39">
        <v>1654817</v>
      </c>
      <c r="E13" s="39">
        <v>3087420</v>
      </c>
      <c r="F13" s="39">
        <v>887470</v>
      </c>
      <c r="G13" s="39">
        <v>3631567</v>
      </c>
      <c r="H13" s="39">
        <v>2536270</v>
      </c>
      <c r="I13" s="39">
        <v>815365</v>
      </c>
      <c r="J13" s="39">
        <v>8892768</v>
      </c>
      <c r="K13" s="39">
        <v>1968559</v>
      </c>
      <c r="L13" s="39">
        <v>1111581</v>
      </c>
      <c r="M13" s="39">
        <v>1119621</v>
      </c>
      <c r="N13" s="39">
        <v>1814631</v>
      </c>
      <c r="O13" s="39">
        <v>1686980</v>
      </c>
      <c r="P13" s="39">
        <v>3637861</v>
      </c>
      <c r="Q13" s="39">
        <v>2175643</v>
      </c>
      <c r="R13" s="39">
        <v>1475358</v>
      </c>
      <c r="S13" s="39">
        <v>1152012</v>
      </c>
      <c r="T13" s="39">
        <v>2636375</v>
      </c>
      <c r="U13" s="39">
        <v>1407561</v>
      </c>
      <c r="V13" s="39">
        <v>2758849</v>
      </c>
      <c r="W13" s="39">
        <v>204823</v>
      </c>
      <c r="X13" s="39">
        <v>305496</v>
      </c>
      <c r="Y13" s="39">
        <v>759223</v>
      </c>
      <c r="Z13" s="39">
        <v>43739</v>
      </c>
      <c r="AA13" s="186">
        <v>97009063</v>
      </c>
    </row>
    <row r="14" spans="2:27" ht="12.75">
      <c r="B14" s="4" t="s">
        <v>118</v>
      </c>
      <c r="C14" s="32">
        <v>51520900</v>
      </c>
      <c r="D14" s="32">
        <v>37126100</v>
      </c>
      <c r="E14" s="32">
        <v>6856600</v>
      </c>
      <c r="F14" s="32">
        <v>3568000</v>
      </c>
      <c r="G14" s="32">
        <v>15314998</v>
      </c>
      <c r="H14" s="32">
        <v>29809354</v>
      </c>
      <c r="I14" s="32">
        <v>16715200</v>
      </c>
      <c r="J14" s="32">
        <v>1121918315</v>
      </c>
      <c r="K14" s="32">
        <v>14739983</v>
      </c>
      <c r="L14" s="32">
        <v>8819700</v>
      </c>
      <c r="M14" s="32">
        <v>8788900</v>
      </c>
      <c r="N14" s="32">
        <v>15210898.000000002</v>
      </c>
      <c r="O14" s="32">
        <v>18354700</v>
      </c>
      <c r="P14" s="32">
        <v>22468800</v>
      </c>
      <c r="Q14" s="32">
        <v>14386632.000000002</v>
      </c>
      <c r="R14" s="32">
        <v>10996259</v>
      </c>
      <c r="S14" s="32">
        <v>7366328</v>
      </c>
      <c r="T14" s="32">
        <v>14313812</v>
      </c>
      <c r="U14" s="32">
        <v>14535534</v>
      </c>
      <c r="V14" s="32">
        <v>157398300</v>
      </c>
      <c r="W14" s="32">
        <v>45500</v>
      </c>
      <c r="X14" s="32">
        <v>667100</v>
      </c>
      <c r="Y14" s="32">
        <v>255900</v>
      </c>
      <c r="Z14" s="32">
        <v>1835600</v>
      </c>
      <c r="AA14" s="50">
        <v>1593013413</v>
      </c>
    </row>
    <row r="15" spans="2:27" ht="12.75">
      <c r="B15" s="4" t="s">
        <v>119</v>
      </c>
      <c r="C15" s="32">
        <v>19541008</v>
      </c>
      <c r="D15" s="32">
        <v>1339791</v>
      </c>
      <c r="E15" s="32">
        <v>94495236</v>
      </c>
      <c r="F15" s="32">
        <v>23428678</v>
      </c>
      <c r="G15" s="32">
        <v>1297495</v>
      </c>
      <c r="H15" s="32">
        <v>3840969</v>
      </c>
      <c r="I15" s="32">
        <v>9681023</v>
      </c>
      <c r="J15" s="32">
        <v>112262725</v>
      </c>
      <c r="K15" s="32">
        <v>2842939</v>
      </c>
      <c r="L15" s="32">
        <v>2330558</v>
      </c>
      <c r="M15" s="32">
        <v>1357585</v>
      </c>
      <c r="N15" s="32">
        <v>1260390</v>
      </c>
      <c r="O15" s="32">
        <v>1873589</v>
      </c>
      <c r="P15" s="32">
        <v>4442287</v>
      </c>
      <c r="Q15" s="32">
        <v>1550993</v>
      </c>
      <c r="R15" s="32">
        <v>800007</v>
      </c>
      <c r="S15" s="32">
        <v>1357660</v>
      </c>
      <c r="T15" s="32">
        <v>2961031</v>
      </c>
      <c r="U15" s="32">
        <v>2511613</v>
      </c>
      <c r="V15" s="32">
        <v>56643424.00000001</v>
      </c>
      <c r="W15" s="3"/>
      <c r="X15" s="3"/>
      <c r="Y15" s="32">
        <v>63400</v>
      </c>
      <c r="Z15" s="32">
        <v>8939487</v>
      </c>
      <c r="AA15" s="50">
        <v>354821888</v>
      </c>
    </row>
    <row r="16" spans="2:27" ht="12.75">
      <c r="B16" s="4" t="s">
        <v>120</v>
      </c>
      <c r="C16" s="32">
        <v>186569</v>
      </c>
      <c r="D16" s="32">
        <v>459545</v>
      </c>
      <c r="E16" s="32">
        <v>19105130</v>
      </c>
      <c r="F16" s="32">
        <v>6297000</v>
      </c>
      <c r="G16" s="32">
        <v>7517231</v>
      </c>
      <c r="H16" s="32">
        <v>5651996.999999999</v>
      </c>
      <c r="I16" s="32">
        <v>2327202</v>
      </c>
      <c r="J16" s="32">
        <v>48011674</v>
      </c>
      <c r="K16" s="32">
        <v>1226189</v>
      </c>
      <c r="L16" s="32">
        <v>1012143</v>
      </c>
      <c r="M16" s="32">
        <v>1095351</v>
      </c>
      <c r="N16" s="32">
        <v>1473821</v>
      </c>
      <c r="O16" s="32">
        <v>4161930</v>
      </c>
      <c r="P16" s="32">
        <v>1778365</v>
      </c>
      <c r="Q16" s="32">
        <v>1462900</v>
      </c>
      <c r="R16" s="32">
        <v>1298661</v>
      </c>
      <c r="S16" s="32">
        <v>1643742</v>
      </c>
      <c r="T16" s="32">
        <v>1839751</v>
      </c>
      <c r="U16" s="32">
        <v>1130491</v>
      </c>
      <c r="V16" s="32">
        <v>2614682</v>
      </c>
      <c r="W16" s="32">
        <v>5089</v>
      </c>
      <c r="X16" s="32">
        <v>62582</v>
      </c>
      <c r="Y16" s="32">
        <v>4698</v>
      </c>
      <c r="Z16" s="32">
        <v>1579341</v>
      </c>
      <c r="AA16" s="50">
        <v>111946084</v>
      </c>
    </row>
    <row r="17" spans="2:27" ht="25.5">
      <c r="B17" s="4" t="s">
        <v>134</v>
      </c>
      <c r="C17" s="32">
        <v>169493</v>
      </c>
      <c r="D17" s="32">
        <v>24000</v>
      </c>
      <c r="E17" s="32">
        <v>77918109</v>
      </c>
      <c r="F17" s="32">
        <v>279902733</v>
      </c>
      <c r="G17" s="32">
        <v>860245</v>
      </c>
      <c r="H17" s="32">
        <v>148486720</v>
      </c>
      <c r="I17" s="32">
        <v>53893</v>
      </c>
      <c r="J17" s="32">
        <v>6405077</v>
      </c>
      <c r="K17" s="32">
        <v>4180</v>
      </c>
      <c r="L17" s="32">
        <v>39578</v>
      </c>
      <c r="M17" s="32">
        <v>36535</v>
      </c>
      <c r="N17" s="3"/>
      <c r="O17" s="32">
        <v>109306</v>
      </c>
      <c r="P17" s="32">
        <v>33512</v>
      </c>
      <c r="Q17" s="32">
        <v>164956</v>
      </c>
      <c r="R17" s="32">
        <v>91235</v>
      </c>
      <c r="S17" s="32"/>
      <c r="T17" s="32">
        <v>77000</v>
      </c>
      <c r="U17" s="32">
        <v>47796</v>
      </c>
      <c r="V17" s="32">
        <v>1808792</v>
      </c>
      <c r="W17" s="3"/>
      <c r="X17" s="32">
        <v>584</v>
      </c>
      <c r="Y17" s="3"/>
      <c r="Z17" s="3"/>
      <c r="AA17" s="50">
        <v>516233744</v>
      </c>
    </row>
    <row r="18" spans="2:27" ht="12.75">
      <c r="B18" s="4" t="s">
        <v>121</v>
      </c>
      <c r="C18" s="32">
        <v>19002</v>
      </c>
      <c r="D18" s="32">
        <v>13631862</v>
      </c>
      <c r="E18" s="32">
        <v>4108550</v>
      </c>
      <c r="F18" s="32">
        <v>14695000</v>
      </c>
      <c r="G18" s="32">
        <v>7297084</v>
      </c>
      <c r="H18" s="32">
        <v>9309414</v>
      </c>
      <c r="I18" s="32">
        <v>1682855</v>
      </c>
      <c r="J18" s="32">
        <v>133892555</v>
      </c>
      <c r="K18" s="71">
        <v>20875763</v>
      </c>
      <c r="L18" s="32">
        <v>11854322</v>
      </c>
      <c r="M18" s="32">
        <v>11813711</v>
      </c>
      <c r="N18" s="32">
        <v>16282487</v>
      </c>
      <c r="O18" s="32">
        <v>21347344</v>
      </c>
      <c r="P18" s="32">
        <v>29906915.999999996</v>
      </c>
      <c r="Q18" s="32">
        <v>11968444</v>
      </c>
      <c r="R18" s="32">
        <v>8822450</v>
      </c>
      <c r="S18" s="32">
        <v>9437904</v>
      </c>
      <c r="T18" s="32">
        <v>16917797</v>
      </c>
      <c r="U18" s="32">
        <v>13189786</v>
      </c>
      <c r="V18" s="32">
        <v>148139982</v>
      </c>
      <c r="W18" s="32">
        <v>6102</v>
      </c>
      <c r="X18" s="32">
        <v>635896</v>
      </c>
      <c r="Y18" s="32">
        <v>60000</v>
      </c>
      <c r="Z18" s="3"/>
      <c r="AA18" s="50">
        <v>505895226</v>
      </c>
    </row>
    <row r="19" spans="2:27" ht="25.5">
      <c r="B19" s="4" t="s">
        <v>122</v>
      </c>
      <c r="C19" s="32">
        <v>27546979</v>
      </c>
      <c r="D19" s="18"/>
      <c r="E19" s="32">
        <v>1459793</v>
      </c>
      <c r="F19" s="32">
        <v>414143</v>
      </c>
      <c r="G19" s="3"/>
      <c r="H19" s="32">
        <v>580502</v>
      </c>
      <c r="I19" s="32">
        <v>1787</v>
      </c>
      <c r="J19" s="32">
        <v>769382</v>
      </c>
      <c r="K19" s="3"/>
      <c r="L19" s="3"/>
      <c r="M19" s="3"/>
      <c r="N19" s="3"/>
      <c r="O19" s="32">
        <v>25815</v>
      </c>
      <c r="P19" s="3"/>
      <c r="Q19" s="3"/>
      <c r="R19" s="32">
        <v>9462</v>
      </c>
      <c r="S19" s="3"/>
      <c r="T19" s="3"/>
      <c r="U19" s="32">
        <v>5756</v>
      </c>
      <c r="V19" s="3"/>
      <c r="W19" s="3"/>
      <c r="X19" s="3"/>
      <c r="Y19" s="3"/>
      <c r="Z19" s="3"/>
      <c r="AA19" s="50">
        <v>30813619</v>
      </c>
    </row>
    <row r="20" spans="2:27" ht="25.5">
      <c r="B20" s="4" t="s">
        <v>744</v>
      </c>
      <c r="C20" s="32"/>
      <c r="D20" s="18"/>
      <c r="E20" s="32">
        <v>11676550</v>
      </c>
      <c r="F20" s="3"/>
      <c r="G20" s="33"/>
      <c r="H20" s="33"/>
      <c r="I20" s="32"/>
      <c r="J20" s="32">
        <v>1035</v>
      </c>
      <c r="K20" s="32"/>
      <c r="L20" s="3"/>
      <c r="M20" s="32">
        <v>3126</v>
      </c>
      <c r="N20" s="32"/>
      <c r="O20" s="32">
        <v>8633</v>
      </c>
      <c r="P20" s="3"/>
      <c r="Q20" s="3"/>
      <c r="R20" s="3"/>
      <c r="S20" s="32">
        <v>10351</v>
      </c>
      <c r="T20" s="3"/>
      <c r="U20" s="3"/>
      <c r="V20" s="32">
        <v>6600</v>
      </c>
      <c r="W20" s="3"/>
      <c r="X20" s="18"/>
      <c r="Y20" s="3"/>
      <c r="Z20" s="3"/>
      <c r="AA20" s="50">
        <v>11706295</v>
      </c>
    </row>
    <row r="21" spans="2:27" ht="13.5" thickBot="1">
      <c r="B21" s="7" t="s">
        <v>672</v>
      </c>
      <c r="C21" s="38">
        <v>150229025</v>
      </c>
      <c r="D21" s="38">
        <v>54236115</v>
      </c>
      <c r="E21" s="38">
        <v>218707388</v>
      </c>
      <c r="F21" s="38">
        <v>329193024</v>
      </c>
      <c r="G21" s="38">
        <v>35918620</v>
      </c>
      <c r="H21" s="38">
        <v>200215226</v>
      </c>
      <c r="I21" s="38">
        <v>31277325</v>
      </c>
      <c r="J21" s="38">
        <v>1432153531</v>
      </c>
      <c r="K21" s="38">
        <v>41657613</v>
      </c>
      <c r="L21" s="38">
        <v>25167882</v>
      </c>
      <c r="M21" s="38">
        <v>24214829</v>
      </c>
      <c r="N21" s="38">
        <v>36042227</v>
      </c>
      <c r="O21" s="38">
        <v>47568297</v>
      </c>
      <c r="P21" s="38">
        <v>62267741</v>
      </c>
      <c r="Q21" s="38">
        <v>31709568</v>
      </c>
      <c r="R21" s="38">
        <v>23493432</v>
      </c>
      <c r="S21" s="38">
        <v>20967997</v>
      </c>
      <c r="T21" s="38">
        <v>38745766</v>
      </c>
      <c r="U21" s="38">
        <v>32828537</v>
      </c>
      <c r="V21" s="38">
        <v>369370629</v>
      </c>
      <c r="W21" s="38">
        <v>261514</v>
      </c>
      <c r="X21" s="38">
        <v>1671658</v>
      </c>
      <c r="Y21" s="38">
        <v>1143221</v>
      </c>
      <c r="Z21" s="38">
        <v>12398167</v>
      </c>
      <c r="AA21" s="28">
        <v>3221439332</v>
      </c>
    </row>
    <row r="22" spans="2:27" ht="13.5" thickBot="1">
      <c r="B22" s="322" t="s">
        <v>109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4"/>
    </row>
    <row r="23" spans="2:27" ht="12.75">
      <c r="B23" s="19" t="s">
        <v>123</v>
      </c>
      <c r="C23" s="39">
        <v>2051594</v>
      </c>
      <c r="D23" s="39">
        <v>3067220</v>
      </c>
      <c r="E23" s="39">
        <v>84487303</v>
      </c>
      <c r="F23" s="39">
        <v>25391650</v>
      </c>
      <c r="G23" s="39">
        <v>2419068</v>
      </c>
      <c r="H23" s="39">
        <v>3462459</v>
      </c>
      <c r="I23" s="39">
        <v>637741</v>
      </c>
      <c r="J23" s="39">
        <v>214409023.99999997</v>
      </c>
      <c r="K23" s="39">
        <v>54888780</v>
      </c>
      <c r="L23" s="39">
        <v>32249854.999999996</v>
      </c>
      <c r="M23" s="39">
        <v>31589929</v>
      </c>
      <c r="N23" s="39">
        <v>25402744</v>
      </c>
      <c r="O23" s="39">
        <v>38458744.00000001</v>
      </c>
      <c r="P23" s="39">
        <v>49604934</v>
      </c>
      <c r="Q23" s="39">
        <v>24597581.000000004</v>
      </c>
      <c r="R23" s="39">
        <v>17298409</v>
      </c>
      <c r="S23" s="39">
        <v>24552039</v>
      </c>
      <c r="T23" s="39">
        <v>31576157</v>
      </c>
      <c r="U23" s="39">
        <v>25623016</v>
      </c>
      <c r="V23" s="39">
        <v>1572561</v>
      </c>
      <c r="W23" s="39">
        <v>30547</v>
      </c>
      <c r="X23" s="39">
        <v>29518</v>
      </c>
      <c r="Y23" s="39">
        <v>49700</v>
      </c>
      <c r="Z23" s="39">
        <v>550000</v>
      </c>
      <c r="AA23" s="186">
        <v>694000573</v>
      </c>
    </row>
    <row r="24" spans="2:27" ht="12.75">
      <c r="B24" s="4" t="s">
        <v>124</v>
      </c>
      <c r="C24" s="32">
        <v>19872</v>
      </c>
      <c r="D24" s="32">
        <v>825187</v>
      </c>
      <c r="E24" s="32">
        <v>323937</v>
      </c>
      <c r="F24" s="3"/>
      <c r="G24" s="3"/>
      <c r="H24" s="32">
        <v>20148</v>
      </c>
      <c r="I24" s="3"/>
      <c r="J24" s="32">
        <v>675400</v>
      </c>
      <c r="K24" s="32">
        <v>54450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2">
        <v>6641</v>
      </c>
      <c r="W24" s="3"/>
      <c r="X24" s="13"/>
      <c r="Y24" s="3"/>
      <c r="Z24" s="32">
        <v>500000</v>
      </c>
      <c r="AA24" s="50">
        <v>2425635</v>
      </c>
    </row>
    <row r="25" spans="2:27" ht="25.5">
      <c r="B25" s="4" t="s">
        <v>125</v>
      </c>
      <c r="C25" s="32"/>
      <c r="D25" s="32"/>
      <c r="E25" s="32">
        <v>1808900</v>
      </c>
      <c r="F25" s="32">
        <v>843994</v>
      </c>
      <c r="G25" s="32">
        <v>6030000</v>
      </c>
      <c r="H25" s="32">
        <v>50000</v>
      </c>
      <c r="I25" s="32">
        <v>5000000</v>
      </c>
      <c r="J25" s="32">
        <v>6471550.999999999</v>
      </c>
      <c r="K25" s="32"/>
      <c r="L25" s="3"/>
      <c r="M25" s="3"/>
      <c r="N25" s="3"/>
      <c r="O25" s="3"/>
      <c r="P25" s="3"/>
      <c r="Q25" s="3"/>
      <c r="R25" s="3"/>
      <c r="S25" s="3"/>
      <c r="T25" s="3"/>
      <c r="U25" s="32">
        <v>16500</v>
      </c>
      <c r="V25" s="32">
        <v>11451998</v>
      </c>
      <c r="W25" s="3"/>
      <c r="X25" s="23"/>
      <c r="Y25" s="32">
        <v>600000</v>
      </c>
      <c r="Z25" s="32">
        <v>605000</v>
      </c>
      <c r="AA25" s="73">
        <v>32877943</v>
      </c>
    </row>
    <row r="26" spans="2:27" ht="38.25">
      <c r="B26" s="4" t="s">
        <v>219</v>
      </c>
      <c r="C26" s="32">
        <v>5478175</v>
      </c>
      <c r="D26" s="32">
        <v>124266748</v>
      </c>
      <c r="E26" s="32">
        <v>1032558</v>
      </c>
      <c r="F26" s="32">
        <v>765901</v>
      </c>
      <c r="G26" s="32">
        <v>1165399</v>
      </c>
      <c r="H26" s="32">
        <v>2848748</v>
      </c>
      <c r="I26" s="32">
        <v>2000000</v>
      </c>
      <c r="J26" s="32">
        <v>63304246.99999999</v>
      </c>
      <c r="K26" s="32">
        <v>6762492</v>
      </c>
      <c r="L26" s="32">
        <v>7558800</v>
      </c>
      <c r="M26" s="32">
        <v>6669262</v>
      </c>
      <c r="N26" s="32">
        <v>6722209.000000001</v>
      </c>
      <c r="O26" s="32">
        <v>6776400</v>
      </c>
      <c r="P26" s="32">
        <v>9567200</v>
      </c>
      <c r="Q26" s="32">
        <v>6534222</v>
      </c>
      <c r="R26" s="32">
        <v>6466800</v>
      </c>
      <c r="S26" s="32">
        <v>5965951.999999999</v>
      </c>
      <c r="T26" s="32">
        <v>35509800</v>
      </c>
      <c r="U26" s="32">
        <v>6530950</v>
      </c>
      <c r="V26" s="32">
        <v>214999316.99999997</v>
      </c>
      <c r="W26" s="32">
        <v>617000</v>
      </c>
      <c r="X26" s="32">
        <v>711106</v>
      </c>
      <c r="Y26" s="3"/>
      <c r="Z26" s="32">
        <v>12529000</v>
      </c>
      <c r="AA26" s="50">
        <v>534782286</v>
      </c>
    </row>
    <row r="27" spans="2:27" ht="12.75">
      <c r="B27" s="4" t="s">
        <v>126</v>
      </c>
      <c r="C27" s="32">
        <v>365000</v>
      </c>
      <c r="D27" s="32">
        <v>2255218</v>
      </c>
      <c r="E27" s="32">
        <v>20234169</v>
      </c>
      <c r="F27" s="32">
        <v>4311126</v>
      </c>
      <c r="G27" s="32">
        <v>1872091</v>
      </c>
      <c r="H27" s="32">
        <v>22804834</v>
      </c>
      <c r="I27" s="32">
        <v>4603948</v>
      </c>
      <c r="J27" s="32">
        <v>31165326</v>
      </c>
      <c r="K27" s="32">
        <v>110920</v>
      </c>
      <c r="L27" s="32">
        <v>260613</v>
      </c>
      <c r="M27" s="32">
        <v>674253</v>
      </c>
      <c r="N27" s="32">
        <v>495286</v>
      </c>
      <c r="O27" s="32">
        <v>94578</v>
      </c>
      <c r="P27" s="32">
        <v>184413</v>
      </c>
      <c r="Q27" s="32">
        <v>109654</v>
      </c>
      <c r="R27" s="32">
        <v>182624</v>
      </c>
      <c r="S27" s="32"/>
      <c r="T27" s="32">
        <v>42350</v>
      </c>
      <c r="U27" s="32">
        <v>306230</v>
      </c>
      <c r="V27" s="32">
        <v>71392207</v>
      </c>
      <c r="W27" s="3"/>
      <c r="X27" s="32">
        <v>932400</v>
      </c>
      <c r="Y27" s="32">
        <v>760000</v>
      </c>
      <c r="Z27" s="32">
        <v>5596579.000000001</v>
      </c>
      <c r="AA27" s="50">
        <v>168753819</v>
      </c>
    </row>
    <row r="28" spans="2:27" ht="25.5">
      <c r="B28" s="4" t="s">
        <v>127</v>
      </c>
      <c r="C28" s="32">
        <v>199995</v>
      </c>
      <c r="D28" s="32">
        <v>9508500</v>
      </c>
      <c r="E28" s="3"/>
      <c r="F28" s="3"/>
      <c r="G28" s="3"/>
      <c r="H28" s="32">
        <v>54375</v>
      </c>
      <c r="I28" s="3"/>
      <c r="J28" s="32">
        <v>1834</v>
      </c>
      <c r="K28" s="3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3"/>
      <c r="Y28" s="32">
        <v>720000</v>
      </c>
      <c r="Z28" s="3"/>
      <c r="AA28" s="50">
        <v>10484704</v>
      </c>
    </row>
    <row r="29" spans="2:27" ht="12.75">
      <c r="B29" s="4" t="s">
        <v>129</v>
      </c>
      <c r="C29" s="32">
        <v>5483</v>
      </c>
      <c r="D29" s="3"/>
      <c r="E29" s="3"/>
      <c r="F29" s="3"/>
      <c r="G29" s="32">
        <v>9617920</v>
      </c>
      <c r="H29" s="32">
        <v>100600</v>
      </c>
      <c r="I29" s="32">
        <v>100000</v>
      </c>
      <c r="J29" s="32">
        <v>23024427</v>
      </c>
      <c r="K29" s="32">
        <v>19249231.000000004</v>
      </c>
      <c r="L29" s="32">
        <v>10000000</v>
      </c>
      <c r="M29" s="32">
        <v>10620189</v>
      </c>
      <c r="N29" s="32">
        <v>10000000</v>
      </c>
      <c r="O29" s="32">
        <v>10000000</v>
      </c>
      <c r="P29" s="32">
        <v>10000000</v>
      </c>
      <c r="Q29" s="32">
        <v>10000000</v>
      </c>
      <c r="R29" s="32">
        <v>10000000</v>
      </c>
      <c r="S29" s="32">
        <v>10616488.000000002</v>
      </c>
      <c r="T29" s="32">
        <v>10591197</v>
      </c>
      <c r="U29" s="32">
        <v>14716500</v>
      </c>
      <c r="V29" s="32">
        <v>9500000</v>
      </c>
      <c r="W29" s="3"/>
      <c r="X29" s="32">
        <v>2193673</v>
      </c>
      <c r="Y29" s="3"/>
      <c r="Z29" s="3"/>
      <c r="AA29" s="50">
        <v>170335708</v>
      </c>
    </row>
    <row r="30" spans="2:27" ht="13.5" thickBot="1">
      <c r="B30" s="7" t="s">
        <v>313</v>
      </c>
      <c r="C30" s="48">
        <v>8120119</v>
      </c>
      <c r="D30" s="38">
        <v>139922873</v>
      </c>
      <c r="E30" s="38">
        <v>107886867</v>
      </c>
      <c r="F30" s="38">
        <v>31312671</v>
      </c>
      <c r="G30" s="38">
        <v>21104478</v>
      </c>
      <c r="H30" s="38">
        <v>29341164</v>
      </c>
      <c r="I30" s="38">
        <v>12341689</v>
      </c>
      <c r="J30" s="38">
        <v>339051808.99999994</v>
      </c>
      <c r="K30" s="38">
        <v>81065873</v>
      </c>
      <c r="L30" s="38">
        <v>50069268</v>
      </c>
      <c r="M30" s="38">
        <v>49553633</v>
      </c>
      <c r="N30" s="38">
        <v>42620239</v>
      </c>
      <c r="O30" s="38">
        <v>55329722.00000001</v>
      </c>
      <c r="P30" s="38">
        <v>69356547</v>
      </c>
      <c r="Q30" s="38">
        <v>41241457</v>
      </c>
      <c r="R30" s="38">
        <v>33947833</v>
      </c>
      <c r="S30" s="38">
        <v>41134479</v>
      </c>
      <c r="T30" s="38">
        <v>77719504</v>
      </c>
      <c r="U30" s="38">
        <v>47193196</v>
      </c>
      <c r="V30" s="38">
        <v>308922724</v>
      </c>
      <c r="W30" s="38">
        <v>647547</v>
      </c>
      <c r="X30" s="38">
        <v>3866697</v>
      </c>
      <c r="Y30" s="38">
        <v>2129700</v>
      </c>
      <c r="Z30" s="246">
        <v>19780579</v>
      </c>
      <c r="AA30" s="28">
        <v>1613660668</v>
      </c>
    </row>
    <row r="31" spans="2:27" ht="13.5" thickBot="1">
      <c r="B31" s="322" t="s">
        <v>110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4"/>
    </row>
    <row r="32" spans="2:27" ht="12.75">
      <c r="B32" s="19" t="s">
        <v>133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39">
        <v>300000000</v>
      </c>
      <c r="W32" s="39"/>
      <c r="X32" s="57"/>
      <c r="Y32" s="57"/>
      <c r="Z32" s="57"/>
      <c r="AA32" s="186">
        <v>300000000</v>
      </c>
    </row>
    <row r="33" spans="2:27" ht="13.5" thickBot="1">
      <c r="B33" s="121" t="s">
        <v>314</v>
      </c>
      <c r="C33" s="38"/>
      <c r="D33" s="38" t="s">
        <v>140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>
        <v>300000000</v>
      </c>
      <c r="W33" s="94"/>
      <c r="X33" s="51"/>
      <c r="Y33" s="51"/>
      <c r="Z33" s="51"/>
      <c r="AA33" s="28">
        <v>300000000</v>
      </c>
    </row>
    <row r="34" spans="2:27" ht="13.5" thickBot="1">
      <c r="B34" s="322" t="s">
        <v>790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4"/>
    </row>
    <row r="35" spans="2:27" ht="39" thickBot="1">
      <c r="B35" s="199" t="s">
        <v>139</v>
      </c>
      <c r="C35" s="204"/>
      <c r="D35" s="204"/>
      <c r="E35" s="204"/>
      <c r="F35" s="204" t="s">
        <v>140</v>
      </c>
      <c r="G35" s="200">
        <v>16362000</v>
      </c>
      <c r="H35" s="204"/>
      <c r="I35" s="204"/>
      <c r="J35" s="200">
        <v>59138000</v>
      </c>
      <c r="K35" s="200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198">
        <v>75500000</v>
      </c>
    </row>
    <row r="36" spans="2:27" ht="15" customHeight="1" thickBot="1">
      <c r="B36" s="227" t="s">
        <v>315</v>
      </c>
      <c r="C36" s="204"/>
      <c r="D36" s="204" t="s">
        <v>140</v>
      </c>
      <c r="E36" s="204"/>
      <c r="F36" s="204"/>
      <c r="G36" s="197">
        <v>16362000</v>
      </c>
      <c r="H36" s="204"/>
      <c r="I36" s="204"/>
      <c r="J36" s="197">
        <v>59138000</v>
      </c>
      <c r="K36" s="197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198">
        <v>75500000</v>
      </c>
    </row>
    <row r="37" spans="2:27" ht="13.5" thickBot="1">
      <c r="B37" s="195" t="s">
        <v>356</v>
      </c>
      <c r="C37" s="191">
        <v>4773662403</v>
      </c>
      <c r="D37" s="191">
        <v>2155548348</v>
      </c>
      <c r="E37" s="191">
        <v>640796976</v>
      </c>
      <c r="F37" s="191">
        <v>518763359</v>
      </c>
      <c r="G37" s="191">
        <v>612419149</v>
      </c>
      <c r="H37" s="191">
        <v>2305065892</v>
      </c>
      <c r="I37" s="191">
        <v>974501774</v>
      </c>
      <c r="J37" s="191">
        <v>8961283031</v>
      </c>
      <c r="K37" s="191">
        <v>911009295</v>
      </c>
      <c r="L37" s="191">
        <v>562056511</v>
      </c>
      <c r="M37" s="191">
        <v>508907664</v>
      </c>
      <c r="N37" s="191">
        <v>861703743</v>
      </c>
      <c r="O37" s="191">
        <v>1053340418</v>
      </c>
      <c r="P37" s="191">
        <v>1224809674</v>
      </c>
      <c r="Q37" s="191">
        <v>850082157</v>
      </c>
      <c r="R37" s="191">
        <v>543688263</v>
      </c>
      <c r="S37" s="191">
        <v>494572334</v>
      </c>
      <c r="T37" s="191">
        <v>664529210</v>
      </c>
      <c r="U37" s="191">
        <v>824179650</v>
      </c>
      <c r="V37" s="191">
        <v>2432570025</v>
      </c>
      <c r="W37" s="191">
        <v>80179713</v>
      </c>
      <c r="X37" s="191">
        <v>158930510</v>
      </c>
      <c r="Y37" s="191">
        <v>39357406</v>
      </c>
      <c r="Z37" s="191">
        <v>148938995</v>
      </c>
      <c r="AA37" s="295">
        <f>SUM(C37:Z37)</f>
        <v>32300896500</v>
      </c>
    </row>
    <row r="38" spans="2:27" ht="12.75">
      <c r="B38" s="335" t="s">
        <v>475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</row>
    <row r="39" ht="12.75">
      <c r="B39" t="s">
        <v>140</v>
      </c>
    </row>
    <row r="40" spans="5:7" ht="12.75">
      <c r="E40" t="s">
        <v>140</v>
      </c>
      <c r="G40" t="s">
        <v>140</v>
      </c>
    </row>
  </sheetData>
  <mergeCells count="7">
    <mergeCell ref="B38:AA38"/>
    <mergeCell ref="B12:AA12"/>
    <mergeCell ref="B2:AA2"/>
    <mergeCell ref="B4:AA4"/>
    <mergeCell ref="B22:AA22"/>
    <mergeCell ref="B31:AA31"/>
    <mergeCell ref="B34:AA3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2:BW262"/>
  <sheetViews>
    <sheetView workbookViewId="0" topLeftCell="A1">
      <selection activeCell="BY43" sqref="BY43"/>
    </sheetView>
  </sheetViews>
  <sheetFormatPr defaultColWidth="11.421875" defaultRowHeight="12.75"/>
  <cols>
    <col min="1" max="1" width="2.7109375" style="0" customWidth="1"/>
    <col min="2" max="2" width="46.00390625" style="0" customWidth="1"/>
    <col min="4" max="4" width="13.140625" style="0" bestFit="1" customWidth="1"/>
    <col min="5" max="5" width="14.57421875" style="0" customWidth="1"/>
    <col min="6" max="7" width="13.140625" style="0" customWidth="1"/>
    <col min="9" max="9" width="13.140625" style="0" bestFit="1" customWidth="1"/>
    <col min="10" max="10" width="13.8515625" style="0" bestFit="1" customWidth="1"/>
    <col min="11" max="11" width="14.7109375" style="0" bestFit="1" customWidth="1"/>
    <col min="12" max="16" width="11.28125" style="0" bestFit="1" customWidth="1"/>
    <col min="17" max="18" width="12.28125" style="0" bestFit="1" customWidth="1"/>
    <col min="19" max="23" width="11.28125" style="0" bestFit="1" customWidth="1"/>
    <col min="24" max="24" width="12.28125" style="0" bestFit="1" customWidth="1"/>
    <col min="25" max="25" width="11.28125" style="0" bestFit="1" customWidth="1"/>
    <col min="26" max="26" width="12.28125" style="0" bestFit="1" customWidth="1"/>
    <col min="28" max="31" width="11.28125" style="0" bestFit="1" customWidth="1"/>
    <col min="33" max="34" width="11.28125" style="0" bestFit="1" customWidth="1"/>
    <col min="35" max="35" width="12.28125" style="0" bestFit="1" customWidth="1"/>
    <col min="36" max="37" width="11.28125" style="0" bestFit="1" customWidth="1"/>
    <col min="38" max="38" width="12.28125" style="0" bestFit="1" customWidth="1"/>
    <col min="39" max="39" width="11.28125" style="0" customWidth="1"/>
    <col min="40" max="40" width="12.28125" style="0" bestFit="1" customWidth="1"/>
    <col min="44" max="44" width="13.57421875" style="0" bestFit="1" customWidth="1"/>
    <col min="45" max="45" width="14.140625" style="0" bestFit="1" customWidth="1"/>
    <col min="46" max="46" width="14.57421875" style="0" bestFit="1" customWidth="1"/>
    <col min="47" max="47" width="15.140625" style="0" bestFit="1" customWidth="1"/>
    <col min="48" max="48" width="12.28125" style="0" bestFit="1" customWidth="1"/>
    <col min="49" max="49" width="13.8515625" style="0" bestFit="1" customWidth="1"/>
    <col min="50" max="50" width="12.28125" style="0" bestFit="1" customWidth="1"/>
    <col min="51" max="51" width="13.57421875" style="0" customWidth="1"/>
    <col min="52" max="52" width="13.8515625" style="0" bestFit="1" customWidth="1"/>
    <col min="53" max="53" width="12.8515625" style="0" customWidth="1"/>
    <col min="54" max="54" width="12.28125" style="0" bestFit="1" customWidth="1"/>
    <col min="56" max="56" width="11.28125" style="0" bestFit="1" customWidth="1"/>
    <col min="57" max="57" width="12.28125" style="0" bestFit="1" customWidth="1"/>
    <col min="58" max="58" width="18.00390625" style="0" customWidth="1"/>
    <col min="59" max="59" width="15.57421875" style="0" customWidth="1"/>
    <col min="61" max="61" width="13.8515625" style="0" bestFit="1" customWidth="1"/>
    <col min="62" max="62" width="15.57421875" style="0" customWidth="1"/>
    <col min="63" max="63" width="12.421875" style="0" bestFit="1" customWidth="1"/>
    <col min="64" max="64" width="13.28125" style="0" bestFit="1" customWidth="1"/>
    <col min="65" max="65" width="17.00390625" style="0" customWidth="1"/>
    <col min="66" max="66" width="15.8515625" style="0" customWidth="1"/>
    <col min="67" max="67" width="12.28125" style="0" bestFit="1" customWidth="1"/>
    <col min="68" max="69" width="13.8515625" style="0" bestFit="1" customWidth="1"/>
    <col min="70" max="70" width="12.28125" style="0" customWidth="1"/>
    <col min="71" max="71" width="13.7109375" style="0" customWidth="1"/>
    <col min="72" max="72" width="14.28125" style="0" customWidth="1"/>
    <col min="73" max="73" width="11.28125" style="0" bestFit="1" customWidth="1"/>
    <col min="74" max="74" width="15.140625" style="0" customWidth="1"/>
    <col min="75" max="75" width="16.57421875" style="0" bestFit="1" customWidth="1"/>
  </cols>
  <sheetData>
    <row r="1" ht="13.5" thickBot="1"/>
    <row r="2" spans="2:75" ht="13.5" thickBot="1">
      <c r="B2" s="325" t="s">
        <v>546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7"/>
    </row>
    <row r="3" spans="2:75" ht="102.75" thickBot="1">
      <c r="B3" s="75" t="s">
        <v>912</v>
      </c>
      <c r="C3" s="217" t="s">
        <v>141</v>
      </c>
      <c r="D3" s="185" t="s">
        <v>382</v>
      </c>
      <c r="E3" s="185" t="s">
        <v>383</v>
      </c>
      <c r="F3" s="185" t="s">
        <v>384</v>
      </c>
      <c r="G3" s="185" t="s">
        <v>386</v>
      </c>
      <c r="H3" s="185" t="s">
        <v>387</v>
      </c>
      <c r="I3" s="185" t="s">
        <v>745</v>
      </c>
      <c r="J3" s="185" t="s">
        <v>388</v>
      </c>
      <c r="K3" s="185" t="s">
        <v>389</v>
      </c>
      <c r="L3" s="185" t="s">
        <v>390</v>
      </c>
      <c r="M3" s="185" t="s">
        <v>391</v>
      </c>
      <c r="N3" s="185" t="s">
        <v>392</v>
      </c>
      <c r="O3" s="185" t="s">
        <v>393</v>
      </c>
      <c r="P3" s="185" t="s">
        <v>394</v>
      </c>
      <c r="Q3" s="185" t="s">
        <v>395</v>
      </c>
      <c r="R3" s="185" t="s">
        <v>396</v>
      </c>
      <c r="S3" s="185" t="s">
        <v>397</v>
      </c>
      <c r="T3" s="185" t="s">
        <v>398</v>
      </c>
      <c r="U3" s="185" t="s">
        <v>399</v>
      </c>
      <c r="V3" s="185" t="s">
        <v>400</v>
      </c>
      <c r="W3" s="185" t="s">
        <v>401</v>
      </c>
      <c r="X3" s="185" t="s">
        <v>402</v>
      </c>
      <c r="Y3" s="217" t="s">
        <v>403</v>
      </c>
      <c r="Z3" s="217" t="s">
        <v>404</v>
      </c>
      <c r="AA3" s="217" t="s">
        <v>405</v>
      </c>
      <c r="AB3" s="217" t="s">
        <v>406</v>
      </c>
      <c r="AC3" s="217" t="s">
        <v>407</v>
      </c>
      <c r="AD3" s="217" t="s">
        <v>408</v>
      </c>
      <c r="AE3" s="107" t="s">
        <v>409</v>
      </c>
      <c r="AF3" s="107" t="s">
        <v>410</v>
      </c>
      <c r="AG3" s="107" t="s">
        <v>411</v>
      </c>
      <c r="AH3" s="217" t="s">
        <v>412</v>
      </c>
      <c r="AI3" s="217" t="s">
        <v>491</v>
      </c>
      <c r="AJ3" s="217" t="s">
        <v>413</v>
      </c>
      <c r="AK3" s="76" t="s">
        <v>414</v>
      </c>
      <c r="AL3" s="217" t="s">
        <v>415</v>
      </c>
      <c r="AM3" s="76" t="s">
        <v>416</v>
      </c>
      <c r="AN3" s="217" t="s">
        <v>417</v>
      </c>
      <c r="AO3" s="217" t="s">
        <v>483</v>
      </c>
      <c r="AP3" s="217" t="s">
        <v>418</v>
      </c>
      <c r="AQ3" s="217" t="s">
        <v>419</v>
      </c>
      <c r="AR3" s="107" t="s">
        <v>420</v>
      </c>
      <c r="AS3" s="107" t="s">
        <v>422</v>
      </c>
      <c r="AT3" s="107" t="s">
        <v>423</v>
      </c>
      <c r="AU3" s="107" t="s">
        <v>424</v>
      </c>
      <c r="AV3" s="217" t="s">
        <v>425</v>
      </c>
      <c r="AW3" s="217" t="s">
        <v>426</v>
      </c>
      <c r="AX3" s="217" t="s">
        <v>427</v>
      </c>
      <c r="AY3" s="217" t="s">
        <v>428</v>
      </c>
      <c r="AZ3" s="217" t="s">
        <v>465</v>
      </c>
      <c r="BA3" s="217" t="s">
        <v>1088</v>
      </c>
      <c r="BB3" s="217" t="s">
        <v>466</v>
      </c>
      <c r="BC3" s="76" t="s">
        <v>467</v>
      </c>
      <c r="BD3" s="217" t="s">
        <v>292</v>
      </c>
      <c r="BE3" s="217" t="s">
        <v>468</v>
      </c>
      <c r="BF3" s="217" t="s">
        <v>909</v>
      </c>
      <c r="BG3" s="217" t="s">
        <v>746</v>
      </c>
      <c r="BH3" s="217" t="s">
        <v>747</v>
      </c>
      <c r="BI3" s="217" t="s">
        <v>470</v>
      </c>
      <c r="BJ3" s="217" t="s">
        <v>910</v>
      </c>
      <c r="BK3" s="107" t="s">
        <v>471</v>
      </c>
      <c r="BL3" s="107" t="s">
        <v>748</v>
      </c>
      <c r="BM3" s="107" t="s">
        <v>472</v>
      </c>
      <c r="BN3" s="107" t="s">
        <v>749</v>
      </c>
      <c r="BO3" s="107" t="s">
        <v>473</v>
      </c>
      <c r="BP3" s="217" t="s">
        <v>477</v>
      </c>
      <c r="BQ3" s="217" t="s">
        <v>478</v>
      </c>
      <c r="BR3" s="217" t="s">
        <v>479</v>
      </c>
      <c r="BS3" s="217" t="s">
        <v>750</v>
      </c>
      <c r="BT3" s="217" t="s">
        <v>480</v>
      </c>
      <c r="BU3" s="217" t="s">
        <v>481</v>
      </c>
      <c r="BV3" s="217" t="s">
        <v>482</v>
      </c>
      <c r="BW3" s="49" t="s">
        <v>543</v>
      </c>
    </row>
    <row r="4" spans="2:75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20"/>
    </row>
    <row r="5" spans="2:75" ht="15" customHeight="1">
      <c r="B5" s="19" t="s">
        <v>111</v>
      </c>
      <c r="C5" s="39">
        <v>6343363</v>
      </c>
      <c r="D5" s="39">
        <v>6001231</v>
      </c>
      <c r="E5" s="39">
        <v>5913321</v>
      </c>
      <c r="F5" s="39">
        <v>6056625</v>
      </c>
      <c r="G5" s="39">
        <v>3531648</v>
      </c>
      <c r="H5" s="39">
        <v>14069540</v>
      </c>
      <c r="I5" s="39">
        <v>2401718</v>
      </c>
      <c r="J5" s="39">
        <v>5992364.000000001</v>
      </c>
      <c r="K5" s="39">
        <v>16656311.999999998</v>
      </c>
      <c r="L5" s="39">
        <v>22047746</v>
      </c>
      <c r="M5" s="39">
        <v>12190171</v>
      </c>
      <c r="N5" s="39">
        <v>17946438.000000004</v>
      </c>
      <c r="O5" s="39">
        <v>16241657</v>
      </c>
      <c r="P5" s="39">
        <v>15350230</v>
      </c>
      <c r="Q5" s="39">
        <v>65711417</v>
      </c>
      <c r="R5" s="39">
        <v>36248001.00000001</v>
      </c>
      <c r="S5" s="39">
        <v>10381003</v>
      </c>
      <c r="T5" s="39">
        <v>21888971.999999996</v>
      </c>
      <c r="U5" s="39">
        <v>26700209.000000004</v>
      </c>
      <c r="V5" s="39">
        <v>37665107.99999999</v>
      </c>
      <c r="W5" s="39">
        <v>24336530</v>
      </c>
      <c r="X5" s="39">
        <v>43553832</v>
      </c>
      <c r="Y5" s="39">
        <v>28815414</v>
      </c>
      <c r="Z5" s="39">
        <v>49240800</v>
      </c>
      <c r="AA5" s="39">
        <v>15568606.000000002</v>
      </c>
      <c r="AB5" s="39">
        <v>21020152</v>
      </c>
      <c r="AC5" s="39">
        <v>18810541</v>
      </c>
      <c r="AD5" s="39">
        <v>39705087</v>
      </c>
      <c r="AE5" s="39">
        <v>28769657</v>
      </c>
      <c r="AF5" s="39">
        <v>12705480</v>
      </c>
      <c r="AG5" s="39">
        <v>16830293.999999996</v>
      </c>
      <c r="AH5" s="39">
        <v>25430282</v>
      </c>
      <c r="AI5" s="39">
        <v>42795029</v>
      </c>
      <c r="AJ5" s="39">
        <v>26967720</v>
      </c>
      <c r="AK5" s="39">
        <v>38995384</v>
      </c>
      <c r="AL5" s="39">
        <v>50348242.99999999</v>
      </c>
      <c r="AM5" s="39">
        <v>13651268.999999998</v>
      </c>
      <c r="AN5" s="39">
        <v>60305735</v>
      </c>
      <c r="AO5" s="39">
        <v>31216990</v>
      </c>
      <c r="AP5" s="39">
        <v>27323911</v>
      </c>
      <c r="AQ5" s="39">
        <v>17903396</v>
      </c>
      <c r="AR5" s="39">
        <v>2774908</v>
      </c>
      <c r="AS5" s="39">
        <v>2382562</v>
      </c>
      <c r="AT5" s="39">
        <v>3197221</v>
      </c>
      <c r="AU5" s="39">
        <v>2533856</v>
      </c>
      <c r="AV5" s="39">
        <v>4073154</v>
      </c>
      <c r="AW5" s="39">
        <v>5041525</v>
      </c>
      <c r="AX5" s="39">
        <v>1947636</v>
      </c>
      <c r="AY5" s="39">
        <v>2773699</v>
      </c>
      <c r="AZ5" s="39">
        <v>1479614</v>
      </c>
      <c r="BA5" s="39">
        <v>1787701</v>
      </c>
      <c r="BB5" s="39">
        <v>1231437</v>
      </c>
      <c r="BC5" s="39">
        <v>1440922</v>
      </c>
      <c r="BD5" s="39">
        <v>4707572</v>
      </c>
      <c r="BE5" s="39">
        <v>13215596</v>
      </c>
      <c r="BF5" s="39">
        <v>30938929</v>
      </c>
      <c r="BG5" s="39">
        <v>19627535.000000004</v>
      </c>
      <c r="BH5" s="39">
        <v>6570653</v>
      </c>
      <c r="BI5" s="39"/>
      <c r="BJ5" s="39"/>
      <c r="BK5" s="39"/>
      <c r="BL5" s="39"/>
      <c r="BM5" s="39"/>
      <c r="BN5" s="39"/>
      <c r="BO5" s="39">
        <v>60565168</v>
      </c>
      <c r="BP5" s="39">
        <v>28631513.000000004</v>
      </c>
      <c r="BQ5" s="39"/>
      <c r="BR5" s="86"/>
      <c r="BS5" s="57"/>
      <c r="BT5" s="57"/>
      <c r="BU5" s="57"/>
      <c r="BV5" s="57"/>
      <c r="BW5" s="186">
        <v>1178552627</v>
      </c>
    </row>
    <row r="6" spans="2:75" ht="12.75">
      <c r="B6" s="4" t="s">
        <v>112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>
        <v>2846222</v>
      </c>
      <c r="BG6" s="3"/>
      <c r="BH6" s="32">
        <v>2276258</v>
      </c>
      <c r="BI6" s="3"/>
      <c r="BJ6" s="3"/>
      <c r="BK6" s="3"/>
      <c r="BL6" s="3"/>
      <c r="BM6" s="3"/>
      <c r="BN6" s="3"/>
      <c r="BO6" s="32">
        <v>791250</v>
      </c>
      <c r="BP6" s="32">
        <v>2870794</v>
      </c>
      <c r="BQ6" s="32"/>
      <c r="BR6" s="14"/>
      <c r="BS6" s="3"/>
      <c r="BT6" s="3"/>
      <c r="BU6" s="3" t="s">
        <v>140</v>
      </c>
      <c r="BV6" s="3"/>
      <c r="BW6" s="50">
        <v>8784524</v>
      </c>
    </row>
    <row r="7" spans="2:75" ht="12.75">
      <c r="B7" s="4" t="s">
        <v>113</v>
      </c>
      <c r="C7" s="32">
        <v>3325149</v>
      </c>
      <c r="D7" s="32">
        <v>2124014</v>
      </c>
      <c r="E7" s="32">
        <v>1649192</v>
      </c>
      <c r="F7" s="32">
        <v>2151771</v>
      </c>
      <c r="G7" s="32">
        <v>1482213</v>
      </c>
      <c r="H7" s="32">
        <v>6852470</v>
      </c>
      <c r="I7" s="32">
        <v>1463088</v>
      </c>
      <c r="J7" s="32">
        <v>2078798</v>
      </c>
      <c r="K7" s="32">
        <v>3965876</v>
      </c>
      <c r="L7" s="32">
        <v>5193919</v>
      </c>
      <c r="M7" s="32">
        <v>3041056</v>
      </c>
      <c r="N7" s="32">
        <v>4249976</v>
      </c>
      <c r="O7" s="32">
        <v>4040255</v>
      </c>
      <c r="P7" s="32">
        <v>3706678</v>
      </c>
      <c r="Q7" s="32">
        <v>14405905</v>
      </c>
      <c r="R7" s="32">
        <v>8307372.000000001</v>
      </c>
      <c r="S7" s="32">
        <v>2609394</v>
      </c>
      <c r="T7" s="32">
        <v>5008113</v>
      </c>
      <c r="U7" s="32">
        <v>6070223.999999999</v>
      </c>
      <c r="V7" s="32">
        <v>7986138.000000001</v>
      </c>
      <c r="W7" s="32">
        <v>5906931.000000001</v>
      </c>
      <c r="X7" s="32">
        <v>9821913.999999998</v>
      </c>
      <c r="Y7" s="32">
        <v>7361495</v>
      </c>
      <c r="Z7" s="32">
        <v>10932455</v>
      </c>
      <c r="AA7" s="32">
        <v>3537867</v>
      </c>
      <c r="AB7" s="32">
        <v>5098921</v>
      </c>
      <c r="AC7" s="32">
        <v>4336937</v>
      </c>
      <c r="AD7" s="32">
        <v>8622086</v>
      </c>
      <c r="AE7" s="32">
        <v>6361641</v>
      </c>
      <c r="AF7" s="32">
        <v>3155874</v>
      </c>
      <c r="AG7" s="32">
        <v>4129921</v>
      </c>
      <c r="AH7" s="32">
        <v>5721824</v>
      </c>
      <c r="AI7" s="32">
        <v>9943517</v>
      </c>
      <c r="AJ7" s="32">
        <v>6541300</v>
      </c>
      <c r="AK7" s="32">
        <v>9227175.000000002</v>
      </c>
      <c r="AL7" s="32">
        <v>11025657.000000002</v>
      </c>
      <c r="AM7" s="32">
        <v>3287367</v>
      </c>
      <c r="AN7" s="32">
        <v>13571310</v>
      </c>
      <c r="AO7" s="32">
        <v>7044727</v>
      </c>
      <c r="AP7" s="32">
        <v>6380199.000000001</v>
      </c>
      <c r="AQ7" s="32">
        <v>4221267</v>
      </c>
      <c r="AR7" s="32">
        <v>1216923</v>
      </c>
      <c r="AS7" s="32">
        <v>992673</v>
      </c>
      <c r="AT7" s="32">
        <v>1080815</v>
      </c>
      <c r="AU7" s="32">
        <v>1238071</v>
      </c>
      <c r="AV7" s="32">
        <v>1802560</v>
      </c>
      <c r="AW7" s="32">
        <v>1539889</v>
      </c>
      <c r="AX7" s="32">
        <v>1072176</v>
      </c>
      <c r="AY7" s="32">
        <v>1014553</v>
      </c>
      <c r="AZ7" s="32">
        <v>755688</v>
      </c>
      <c r="BA7" s="32">
        <v>825965</v>
      </c>
      <c r="BB7" s="32">
        <v>684372</v>
      </c>
      <c r="BC7" s="32">
        <v>736455</v>
      </c>
      <c r="BD7" s="32">
        <v>2112485</v>
      </c>
      <c r="BE7" s="32">
        <v>3815780</v>
      </c>
      <c r="BF7" s="32">
        <v>9032971</v>
      </c>
      <c r="BG7" s="32">
        <v>5131106</v>
      </c>
      <c r="BH7" s="3"/>
      <c r="BI7" s="32"/>
      <c r="BJ7" s="32"/>
      <c r="BK7" s="32"/>
      <c r="BL7" s="32"/>
      <c r="BM7" s="32"/>
      <c r="BN7" s="32"/>
      <c r="BO7" s="32">
        <v>13598385</v>
      </c>
      <c r="BP7" s="32">
        <v>11395069</v>
      </c>
      <c r="BQ7" s="32"/>
      <c r="BR7" s="18"/>
      <c r="BS7" s="3"/>
      <c r="BT7" s="3"/>
      <c r="BU7" s="3"/>
      <c r="BV7" s="3"/>
      <c r="BW7" s="50">
        <v>293987922</v>
      </c>
    </row>
    <row r="8" spans="2:75" ht="25.5">
      <c r="B8" s="4" t="s">
        <v>114</v>
      </c>
      <c r="C8" s="32">
        <v>4458901</v>
      </c>
      <c r="D8" s="32">
        <v>2959587</v>
      </c>
      <c r="E8" s="32">
        <v>2216542</v>
      </c>
      <c r="F8" s="32">
        <v>2879431</v>
      </c>
      <c r="G8" s="32">
        <v>1956405</v>
      </c>
      <c r="H8" s="32">
        <v>10107399</v>
      </c>
      <c r="I8" s="32">
        <v>1951359</v>
      </c>
      <c r="J8" s="32">
        <v>2813329</v>
      </c>
      <c r="K8" s="32">
        <v>4905312</v>
      </c>
      <c r="L8" s="32">
        <v>6687085</v>
      </c>
      <c r="M8" s="32">
        <v>4234664</v>
      </c>
      <c r="N8" s="32">
        <v>5440843</v>
      </c>
      <c r="O8" s="32">
        <v>5115653</v>
      </c>
      <c r="P8" s="32">
        <v>4654113</v>
      </c>
      <c r="Q8" s="32">
        <v>18051216</v>
      </c>
      <c r="R8" s="32">
        <v>11302343</v>
      </c>
      <c r="S8" s="32">
        <v>3196362</v>
      </c>
      <c r="T8" s="32">
        <v>6542492</v>
      </c>
      <c r="U8" s="32">
        <v>7852601</v>
      </c>
      <c r="V8" s="32">
        <v>10523531</v>
      </c>
      <c r="W8" s="32">
        <v>7401499.000000001</v>
      </c>
      <c r="X8" s="32">
        <v>12502161</v>
      </c>
      <c r="Y8" s="32">
        <v>8846736</v>
      </c>
      <c r="Z8" s="32">
        <v>14676692</v>
      </c>
      <c r="AA8" s="32">
        <v>4644107</v>
      </c>
      <c r="AB8" s="32">
        <v>6474595</v>
      </c>
      <c r="AC8" s="32">
        <v>5831052</v>
      </c>
      <c r="AD8" s="32">
        <v>11447393</v>
      </c>
      <c r="AE8" s="32">
        <v>8809825</v>
      </c>
      <c r="AF8" s="32">
        <v>4243654</v>
      </c>
      <c r="AG8" s="32">
        <v>5099388</v>
      </c>
      <c r="AH8" s="32">
        <v>7665640</v>
      </c>
      <c r="AI8" s="32">
        <v>12707060</v>
      </c>
      <c r="AJ8" s="32">
        <v>8729178</v>
      </c>
      <c r="AK8" s="32">
        <v>10873043</v>
      </c>
      <c r="AL8" s="32">
        <v>14200525.000000002</v>
      </c>
      <c r="AM8" s="32">
        <v>4271157</v>
      </c>
      <c r="AN8" s="32">
        <v>17098096</v>
      </c>
      <c r="AO8" s="32">
        <v>8985578</v>
      </c>
      <c r="AP8" s="32">
        <v>8393592.999999998</v>
      </c>
      <c r="AQ8" s="32">
        <v>5357110</v>
      </c>
      <c r="AR8" s="32">
        <v>1649859</v>
      </c>
      <c r="AS8" s="32">
        <v>1288712</v>
      </c>
      <c r="AT8" s="32">
        <v>1388479</v>
      </c>
      <c r="AU8" s="32">
        <v>1590406</v>
      </c>
      <c r="AV8" s="32">
        <v>2408664</v>
      </c>
      <c r="AW8" s="32">
        <v>1965376</v>
      </c>
      <c r="AX8" s="32">
        <v>1233655</v>
      </c>
      <c r="AY8" s="32">
        <v>1399425</v>
      </c>
      <c r="AZ8" s="32">
        <v>990632</v>
      </c>
      <c r="BA8" s="32">
        <v>1090017</v>
      </c>
      <c r="BB8" s="32">
        <v>908642</v>
      </c>
      <c r="BC8" s="32">
        <v>969128</v>
      </c>
      <c r="BD8" s="32">
        <v>2848025</v>
      </c>
      <c r="BE8" s="32">
        <v>5292700</v>
      </c>
      <c r="BF8" s="32">
        <v>10753311</v>
      </c>
      <c r="BG8" s="32">
        <v>6874950</v>
      </c>
      <c r="BH8" s="32">
        <v>3246444</v>
      </c>
      <c r="BI8" s="32"/>
      <c r="BJ8" s="32"/>
      <c r="BK8" s="32"/>
      <c r="BL8" s="32"/>
      <c r="BM8" s="32"/>
      <c r="BN8" s="32"/>
      <c r="BO8" s="32">
        <v>15995048</v>
      </c>
      <c r="BP8" s="32">
        <v>16810345.999999996</v>
      </c>
      <c r="BQ8" s="32"/>
      <c r="BR8" s="46"/>
      <c r="BS8" s="33"/>
      <c r="BT8" s="3"/>
      <c r="BU8" s="3"/>
      <c r="BV8" s="3"/>
      <c r="BW8" s="50">
        <v>384811069</v>
      </c>
    </row>
    <row r="9" spans="2:75" ht="13.5" customHeight="1">
      <c r="B9" s="4" t="s">
        <v>115</v>
      </c>
      <c r="C9" s="32">
        <v>22939371.000000004</v>
      </c>
      <c r="D9" s="32">
        <v>11682434.000000002</v>
      </c>
      <c r="E9" s="32">
        <v>7144698</v>
      </c>
      <c r="F9" s="32">
        <v>12298032</v>
      </c>
      <c r="G9" s="32">
        <v>9556489</v>
      </c>
      <c r="H9" s="32">
        <v>46622207</v>
      </c>
      <c r="I9" s="32">
        <v>10589433</v>
      </c>
      <c r="J9" s="32">
        <v>11531724</v>
      </c>
      <c r="K9" s="32">
        <v>13665177</v>
      </c>
      <c r="L9" s="32">
        <v>18291685</v>
      </c>
      <c r="M9" s="32">
        <v>11449360.999999998</v>
      </c>
      <c r="N9" s="32">
        <v>14345726</v>
      </c>
      <c r="O9" s="32">
        <v>12526286</v>
      </c>
      <c r="P9" s="32">
        <v>11396696</v>
      </c>
      <c r="Q9" s="32">
        <v>34780370</v>
      </c>
      <c r="R9" s="32">
        <v>26126423</v>
      </c>
      <c r="S9" s="32">
        <v>7885983.999999999</v>
      </c>
      <c r="T9" s="32">
        <v>16507428</v>
      </c>
      <c r="U9" s="32">
        <v>17130958</v>
      </c>
      <c r="V9" s="32">
        <v>26042774</v>
      </c>
      <c r="W9" s="32">
        <v>18041934.999999996</v>
      </c>
      <c r="X9" s="32">
        <v>26539556.999999996</v>
      </c>
      <c r="Y9" s="32">
        <v>20671756.999999996</v>
      </c>
      <c r="Z9" s="32">
        <v>32106723</v>
      </c>
      <c r="AA9" s="32">
        <v>12184084</v>
      </c>
      <c r="AB9" s="32">
        <v>16492940.999999998</v>
      </c>
      <c r="AC9" s="32">
        <v>14202521</v>
      </c>
      <c r="AD9" s="32">
        <v>24024606</v>
      </c>
      <c r="AE9" s="32">
        <v>19693597</v>
      </c>
      <c r="AF9" s="32">
        <v>11185997.000000002</v>
      </c>
      <c r="AG9" s="32">
        <v>12932627</v>
      </c>
      <c r="AH9" s="32">
        <v>18225528.000000004</v>
      </c>
      <c r="AI9" s="32">
        <v>29565255</v>
      </c>
      <c r="AJ9" s="32">
        <v>22532316.000000004</v>
      </c>
      <c r="AK9" s="32">
        <v>23894667.999999996</v>
      </c>
      <c r="AL9" s="32">
        <v>30543956.000000004</v>
      </c>
      <c r="AM9" s="32">
        <v>10305139.000000002</v>
      </c>
      <c r="AN9" s="32">
        <v>36296316</v>
      </c>
      <c r="AO9" s="32">
        <v>19923787</v>
      </c>
      <c r="AP9" s="32">
        <v>20265067</v>
      </c>
      <c r="AQ9" s="32">
        <v>12659739</v>
      </c>
      <c r="AR9" s="32">
        <v>8026300</v>
      </c>
      <c r="AS9" s="32">
        <v>6382490</v>
      </c>
      <c r="AT9" s="32">
        <v>6016157.999999999</v>
      </c>
      <c r="AU9" s="32">
        <v>8723083</v>
      </c>
      <c r="AV9" s="32">
        <v>11799623</v>
      </c>
      <c r="AW9" s="32">
        <v>7314174.999999999</v>
      </c>
      <c r="AX9" s="32">
        <v>6061253</v>
      </c>
      <c r="AY9" s="32">
        <v>5913119</v>
      </c>
      <c r="AZ9" s="32">
        <v>5328007</v>
      </c>
      <c r="BA9" s="32">
        <v>5562814</v>
      </c>
      <c r="BB9" s="32">
        <v>5029173</v>
      </c>
      <c r="BC9" s="32">
        <v>5249104</v>
      </c>
      <c r="BD9" s="32">
        <v>13674524</v>
      </c>
      <c r="BE9" s="32">
        <v>17652035</v>
      </c>
      <c r="BF9" s="32">
        <v>214068228</v>
      </c>
      <c r="BG9" s="32">
        <v>19361821</v>
      </c>
      <c r="BH9" s="32">
        <v>19648268</v>
      </c>
      <c r="BI9" s="32"/>
      <c r="BJ9" s="32"/>
      <c r="BK9" s="32"/>
      <c r="BL9" s="32"/>
      <c r="BM9" s="32"/>
      <c r="BN9" s="32"/>
      <c r="BO9" s="32">
        <v>22865542.999999996</v>
      </c>
      <c r="BP9" s="32">
        <v>75290371</v>
      </c>
      <c r="BQ9" s="32"/>
      <c r="BR9" s="18"/>
      <c r="BS9" s="33"/>
      <c r="BT9" s="3"/>
      <c r="BU9" s="3"/>
      <c r="BV9" s="3"/>
      <c r="BW9" s="50">
        <v>1238767461</v>
      </c>
    </row>
    <row r="10" spans="2:75" ht="12.75">
      <c r="B10" s="4" t="s">
        <v>359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>
        <v>88362700</v>
      </c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14"/>
      <c r="BS10" s="3"/>
      <c r="BT10" s="3"/>
      <c r="BU10" s="3"/>
      <c r="BV10" s="3"/>
      <c r="BW10" s="50">
        <v>88362700</v>
      </c>
    </row>
    <row r="11" spans="2:75" ht="13.5" thickBot="1">
      <c r="B11" s="7" t="s">
        <v>911</v>
      </c>
      <c r="C11" s="38">
        <v>37066784</v>
      </c>
      <c r="D11" s="38">
        <v>22767266</v>
      </c>
      <c r="E11" s="38">
        <v>16923753</v>
      </c>
      <c r="F11" s="38">
        <v>23385859</v>
      </c>
      <c r="G11" s="38">
        <v>16526755</v>
      </c>
      <c r="H11" s="38">
        <v>77651616</v>
      </c>
      <c r="I11" s="38">
        <v>16405598</v>
      </c>
      <c r="J11" s="38">
        <v>22416215</v>
      </c>
      <c r="K11" s="38">
        <v>39192677</v>
      </c>
      <c r="L11" s="38">
        <v>52220435</v>
      </c>
      <c r="M11" s="38">
        <v>30915252</v>
      </c>
      <c r="N11" s="38">
        <v>41982983</v>
      </c>
      <c r="O11" s="38">
        <v>37923851</v>
      </c>
      <c r="P11" s="38">
        <v>35107717</v>
      </c>
      <c r="Q11" s="38">
        <v>132948908</v>
      </c>
      <c r="R11" s="38">
        <v>81984139</v>
      </c>
      <c r="S11" s="38">
        <v>24072743</v>
      </c>
      <c r="T11" s="38">
        <v>49947005</v>
      </c>
      <c r="U11" s="38">
        <v>57753992</v>
      </c>
      <c r="V11" s="38">
        <v>82217551</v>
      </c>
      <c r="W11" s="38">
        <v>55686895</v>
      </c>
      <c r="X11" s="38">
        <v>92417464</v>
      </c>
      <c r="Y11" s="38">
        <v>65695402</v>
      </c>
      <c r="Z11" s="38">
        <v>106956670</v>
      </c>
      <c r="AA11" s="38">
        <v>35934664</v>
      </c>
      <c r="AB11" s="38">
        <v>49086609</v>
      </c>
      <c r="AC11" s="38">
        <v>43181051</v>
      </c>
      <c r="AD11" s="38">
        <v>83799172</v>
      </c>
      <c r="AE11" s="38">
        <v>63634720</v>
      </c>
      <c r="AF11" s="38">
        <v>31291005</v>
      </c>
      <c r="AG11" s="38">
        <v>38992230</v>
      </c>
      <c r="AH11" s="38">
        <v>57043274</v>
      </c>
      <c r="AI11" s="38">
        <v>95010861</v>
      </c>
      <c r="AJ11" s="38">
        <v>64770514</v>
      </c>
      <c r="AK11" s="38">
        <v>82990270</v>
      </c>
      <c r="AL11" s="38">
        <v>106118381</v>
      </c>
      <c r="AM11" s="38">
        <v>31514932</v>
      </c>
      <c r="AN11" s="38">
        <v>127271457</v>
      </c>
      <c r="AO11" s="38">
        <v>67171082</v>
      </c>
      <c r="AP11" s="38">
        <v>62362770</v>
      </c>
      <c r="AQ11" s="38">
        <v>40141512</v>
      </c>
      <c r="AR11" s="38">
        <v>13667990</v>
      </c>
      <c r="AS11" s="38">
        <v>11046437</v>
      </c>
      <c r="AT11" s="38">
        <v>11682673</v>
      </c>
      <c r="AU11" s="38">
        <v>14085416</v>
      </c>
      <c r="AV11" s="38">
        <v>20084001</v>
      </c>
      <c r="AW11" s="38">
        <v>15860965</v>
      </c>
      <c r="AX11" s="38">
        <v>10314720</v>
      </c>
      <c r="AY11" s="38">
        <v>11100796</v>
      </c>
      <c r="AZ11" s="38">
        <v>8553941</v>
      </c>
      <c r="BA11" s="38">
        <v>9266497</v>
      </c>
      <c r="BB11" s="38">
        <v>7853624</v>
      </c>
      <c r="BC11" s="38">
        <v>8395609</v>
      </c>
      <c r="BD11" s="38">
        <v>23342606</v>
      </c>
      <c r="BE11" s="38">
        <v>128338811</v>
      </c>
      <c r="BF11" s="38">
        <v>267639661</v>
      </c>
      <c r="BG11" s="38">
        <v>50995412</v>
      </c>
      <c r="BH11" s="38">
        <v>31741623</v>
      </c>
      <c r="BI11" s="38"/>
      <c r="BJ11" s="38"/>
      <c r="BK11" s="38"/>
      <c r="BL11" s="38"/>
      <c r="BM11" s="38"/>
      <c r="BN11" s="38"/>
      <c r="BO11" s="38">
        <v>113815394</v>
      </c>
      <c r="BP11" s="38">
        <v>134998093</v>
      </c>
      <c r="BQ11" s="38"/>
      <c r="BR11" s="59"/>
      <c r="BS11" s="51"/>
      <c r="BT11" s="51"/>
      <c r="BU11" s="51"/>
      <c r="BV11" s="51"/>
      <c r="BW11" s="28">
        <v>3193266303</v>
      </c>
    </row>
    <row r="12" spans="2:75" ht="13.5" thickBot="1">
      <c r="B12" s="322" t="s">
        <v>584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4"/>
    </row>
    <row r="13" spans="2:75" ht="13.5" customHeight="1">
      <c r="B13" s="19" t="s">
        <v>117</v>
      </c>
      <c r="C13" s="39">
        <v>152831</v>
      </c>
      <c r="D13" s="39">
        <v>200602</v>
      </c>
      <c r="E13" s="39">
        <v>269541</v>
      </c>
      <c r="F13" s="39">
        <v>109541</v>
      </c>
      <c r="G13" s="39">
        <v>95092</v>
      </c>
      <c r="H13" s="39">
        <v>151282</v>
      </c>
      <c r="I13" s="39">
        <v>91093</v>
      </c>
      <c r="J13" s="39">
        <v>174601</v>
      </c>
      <c r="K13" s="39">
        <v>103800</v>
      </c>
      <c r="L13" s="39">
        <v>372928</v>
      </c>
      <c r="M13" s="39">
        <v>245022</v>
      </c>
      <c r="N13" s="39">
        <v>181207</v>
      </c>
      <c r="O13" s="39">
        <v>193300</v>
      </c>
      <c r="P13" s="39">
        <v>157156</v>
      </c>
      <c r="Q13" s="39">
        <v>861740</v>
      </c>
      <c r="R13" s="39">
        <v>484144</v>
      </c>
      <c r="S13" s="39">
        <v>235050</v>
      </c>
      <c r="T13" s="39">
        <v>156900</v>
      </c>
      <c r="U13" s="39">
        <v>115589</v>
      </c>
      <c r="V13" s="39">
        <v>692010</v>
      </c>
      <c r="W13" s="39">
        <v>163875</v>
      </c>
      <c r="X13" s="39">
        <v>472150</v>
      </c>
      <c r="Y13" s="39">
        <v>681189</v>
      </c>
      <c r="Z13" s="39">
        <v>515648</v>
      </c>
      <c r="AA13" s="39">
        <v>234400</v>
      </c>
      <c r="AB13" s="39">
        <v>326633</v>
      </c>
      <c r="AC13" s="39">
        <v>466035</v>
      </c>
      <c r="AD13" s="39">
        <v>672687</v>
      </c>
      <c r="AE13" s="39">
        <v>348401</v>
      </c>
      <c r="AF13" s="39">
        <v>216600</v>
      </c>
      <c r="AG13" s="39">
        <v>313300</v>
      </c>
      <c r="AH13" s="39">
        <v>432000</v>
      </c>
      <c r="AI13" s="39">
        <v>637375</v>
      </c>
      <c r="AJ13" s="39">
        <v>186441</v>
      </c>
      <c r="AK13" s="39">
        <v>296531</v>
      </c>
      <c r="AL13" s="39">
        <v>350153</v>
      </c>
      <c r="AM13" s="39">
        <v>203400</v>
      </c>
      <c r="AN13" s="39">
        <v>668138</v>
      </c>
      <c r="AO13" s="39">
        <v>246400</v>
      </c>
      <c r="AP13" s="39">
        <v>370625</v>
      </c>
      <c r="AQ13" s="39">
        <v>264961</v>
      </c>
      <c r="AR13" s="39">
        <v>91336</v>
      </c>
      <c r="AS13" s="39">
        <v>92191</v>
      </c>
      <c r="AT13" s="39">
        <v>85686</v>
      </c>
      <c r="AU13" s="39">
        <v>104384</v>
      </c>
      <c r="AV13" s="39">
        <v>71727</v>
      </c>
      <c r="AW13" s="39">
        <v>72138</v>
      </c>
      <c r="AX13" s="39">
        <v>67138</v>
      </c>
      <c r="AY13" s="39">
        <v>105392</v>
      </c>
      <c r="AZ13" s="39">
        <v>73892</v>
      </c>
      <c r="BA13" s="39">
        <v>73992</v>
      </c>
      <c r="BB13" s="39">
        <v>73392</v>
      </c>
      <c r="BC13" s="39">
        <v>74392</v>
      </c>
      <c r="BD13" s="39">
        <v>84428</v>
      </c>
      <c r="BE13" s="39">
        <v>84428</v>
      </c>
      <c r="BF13" s="39">
        <v>89428</v>
      </c>
      <c r="BG13" s="39">
        <v>1990708</v>
      </c>
      <c r="BH13" s="39">
        <v>84428</v>
      </c>
      <c r="BI13" s="39"/>
      <c r="BJ13" s="39"/>
      <c r="BK13" s="39"/>
      <c r="BL13" s="39"/>
      <c r="BM13" s="39"/>
      <c r="BN13" s="39"/>
      <c r="BO13" s="39"/>
      <c r="BP13" s="39"/>
      <c r="BQ13" s="39"/>
      <c r="BR13" s="114"/>
      <c r="BS13" s="99"/>
      <c r="BT13" s="57"/>
      <c r="BU13" s="57"/>
      <c r="BV13" s="57"/>
      <c r="BW13" s="186">
        <v>16429451</v>
      </c>
    </row>
    <row r="14" spans="2:75" ht="12.75">
      <c r="B14" s="4" t="s">
        <v>118</v>
      </c>
      <c r="C14" s="32">
        <v>655000</v>
      </c>
      <c r="D14" s="32">
        <v>46000</v>
      </c>
      <c r="E14" s="32">
        <v>70551</v>
      </c>
      <c r="F14" s="32">
        <v>523000</v>
      </c>
      <c r="G14" s="32">
        <v>17836</v>
      </c>
      <c r="H14" s="32">
        <v>102181</v>
      </c>
      <c r="I14" s="32">
        <v>30000</v>
      </c>
      <c r="J14" s="32"/>
      <c r="K14" s="32">
        <v>44300</v>
      </c>
      <c r="L14" s="32">
        <v>163264</v>
      </c>
      <c r="M14" s="32">
        <v>50255</v>
      </c>
      <c r="N14" s="32">
        <v>71500</v>
      </c>
      <c r="O14" s="32">
        <v>217100</v>
      </c>
      <c r="P14" s="32">
        <v>109623</v>
      </c>
      <c r="Q14" s="32">
        <v>678009</v>
      </c>
      <c r="R14" s="32">
        <v>167800</v>
      </c>
      <c r="S14" s="32">
        <v>140000</v>
      </c>
      <c r="T14" s="32">
        <v>29400</v>
      </c>
      <c r="U14" s="32">
        <v>75709</v>
      </c>
      <c r="V14" s="32">
        <v>204677</v>
      </c>
      <c r="W14" s="32">
        <v>130430</v>
      </c>
      <c r="X14" s="32">
        <v>432942</v>
      </c>
      <c r="Y14" s="32">
        <v>374810</v>
      </c>
      <c r="Z14" s="32">
        <v>241939</v>
      </c>
      <c r="AA14" s="32">
        <v>105900</v>
      </c>
      <c r="AB14" s="32">
        <v>93626</v>
      </c>
      <c r="AC14" s="32">
        <v>98378</v>
      </c>
      <c r="AD14" s="32">
        <v>123148</v>
      </c>
      <c r="AE14" s="32">
        <v>163696</v>
      </c>
      <c r="AF14" s="32">
        <v>114889</v>
      </c>
      <c r="AG14" s="32">
        <v>648180</v>
      </c>
      <c r="AH14" s="32">
        <v>193000</v>
      </c>
      <c r="AI14" s="32">
        <v>151653</v>
      </c>
      <c r="AJ14" s="32">
        <v>208110</v>
      </c>
      <c r="AK14" s="32">
        <v>78500</v>
      </c>
      <c r="AL14" s="32">
        <v>104914</v>
      </c>
      <c r="AM14" s="32">
        <v>87000</v>
      </c>
      <c r="AN14" s="32">
        <v>654990</v>
      </c>
      <c r="AO14" s="32">
        <v>178100</v>
      </c>
      <c r="AP14" s="32">
        <v>172956</v>
      </c>
      <c r="AQ14" s="32">
        <v>73000</v>
      </c>
      <c r="AR14" s="32">
        <v>107227</v>
      </c>
      <c r="AS14" s="32">
        <v>47717</v>
      </c>
      <c r="AT14" s="32">
        <v>69150</v>
      </c>
      <c r="AU14" s="32">
        <v>106426</v>
      </c>
      <c r="AV14" s="32">
        <v>320487</v>
      </c>
      <c r="AW14" s="32">
        <v>246591</v>
      </c>
      <c r="AX14" s="32">
        <v>84473</v>
      </c>
      <c r="AY14" s="32">
        <v>315385</v>
      </c>
      <c r="AZ14" s="32">
        <v>70000</v>
      </c>
      <c r="BA14" s="32">
        <v>70000</v>
      </c>
      <c r="BB14" s="32">
        <v>60000</v>
      </c>
      <c r="BC14" s="32">
        <v>50000</v>
      </c>
      <c r="BD14" s="32">
        <v>140000</v>
      </c>
      <c r="BE14" s="32">
        <v>680000</v>
      </c>
      <c r="BF14" s="32">
        <v>300000</v>
      </c>
      <c r="BG14" s="32">
        <v>1766700</v>
      </c>
      <c r="BH14" s="32">
        <v>130000</v>
      </c>
      <c r="BI14" s="32"/>
      <c r="BJ14" s="32"/>
      <c r="BK14" s="32"/>
      <c r="BL14" s="32"/>
      <c r="BM14" s="32"/>
      <c r="BN14" s="32"/>
      <c r="BO14" s="32"/>
      <c r="BP14" s="32"/>
      <c r="BQ14" s="32"/>
      <c r="BR14" s="78"/>
      <c r="BS14" s="3"/>
      <c r="BT14" s="3"/>
      <c r="BU14" s="3"/>
      <c r="BV14" s="3"/>
      <c r="BW14" s="50">
        <v>12390522</v>
      </c>
    </row>
    <row r="15" spans="2:75" ht="12.75">
      <c r="B15" s="4" t="s">
        <v>119</v>
      </c>
      <c r="C15" s="32">
        <v>76684</v>
      </c>
      <c r="D15" s="32">
        <v>93744</v>
      </c>
      <c r="E15" s="32">
        <v>31969</v>
      </c>
      <c r="F15" s="32">
        <v>31965</v>
      </c>
      <c r="G15" s="32">
        <v>46223</v>
      </c>
      <c r="H15" s="32">
        <v>76464</v>
      </c>
      <c r="I15" s="32">
        <v>46223</v>
      </c>
      <c r="J15" s="32">
        <v>93744</v>
      </c>
      <c r="K15" s="32">
        <v>28500</v>
      </c>
      <c r="L15" s="32">
        <v>91295</v>
      </c>
      <c r="M15" s="32">
        <v>154560</v>
      </c>
      <c r="N15" s="32">
        <v>87900</v>
      </c>
      <c r="O15" s="32">
        <v>40800</v>
      </c>
      <c r="P15" s="32">
        <v>78113</v>
      </c>
      <c r="Q15" s="32">
        <v>244558</v>
      </c>
      <c r="R15" s="32">
        <v>116570</v>
      </c>
      <c r="S15" s="32">
        <v>17000</v>
      </c>
      <c r="T15" s="32">
        <v>54800</v>
      </c>
      <c r="U15" s="32">
        <v>17300</v>
      </c>
      <c r="V15" s="32">
        <v>406791</v>
      </c>
      <c r="W15" s="32">
        <v>48930</v>
      </c>
      <c r="X15" s="32">
        <v>149120</v>
      </c>
      <c r="Y15" s="32">
        <v>74494</v>
      </c>
      <c r="Z15" s="32">
        <v>172200</v>
      </c>
      <c r="AA15" s="32">
        <v>166600</v>
      </c>
      <c r="AB15" s="32">
        <v>53843</v>
      </c>
      <c r="AC15" s="32">
        <v>63788</v>
      </c>
      <c r="AD15" s="32">
        <v>218423</v>
      </c>
      <c r="AE15" s="32">
        <v>117699</v>
      </c>
      <c r="AF15" s="32">
        <v>143864</v>
      </c>
      <c r="AG15" s="32">
        <v>42000</v>
      </c>
      <c r="AH15" s="32">
        <v>169000</v>
      </c>
      <c r="AI15" s="32">
        <v>186185</v>
      </c>
      <c r="AJ15" s="32">
        <v>48500</v>
      </c>
      <c r="AK15" s="32">
        <v>194565</v>
      </c>
      <c r="AL15" s="32">
        <v>71214</v>
      </c>
      <c r="AM15" s="32">
        <v>5250</v>
      </c>
      <c r="AN15" s="32">
        <v>452500</v>
      </c>
      <c r="AO15" s="32">
        <v>55500</v>
      </c>
      <c r="AP15" s="32">
        <v>214762</v>
      </c>
      <c r="AQ15" s="32">
        <v>44400</v>
      </c>
      <c r="AR15" s="32">
        <v>38448</v>
      </c>
      <c r="AS15" s="32">
        <v>38448</v>
      </c>
      <c r="AT15" s="32">
        <v>38448</v>
      </c>
      <c r="AU15" s="32">
        <v>38448</v>
      </c>
      <c r="AV15" s="32">
        <v>30458</v>
      </c>
      <c r="AW15" s="32">
        <v>30458</v>
      </c>
      <c r="AX15" s="32">
        <v>30458</v>
      </c>
      <c r="AY15" s="32">
        <v>36720</v>
      </c>
      <c r="AZ15" s="32">
        <v>36720</v>
      </c>
      <c r="BA15" s="32">
        <v>36720</v>
      </c>
      <c r="BB15" s="32">
        <v>36720</v>
      </c>
      <c r="BC15" s="32">
        <v>36720</v>
      </c>
      <c r="BD15" s="32">
        <v>39964</v>
      </c>
      <c r="BE15" s="32">
        <v>39964</v>
      </c>
      <c r="BF15" s="32">
        <v>39964</v>
      </c>
      <c r="BG15" s="32">
        <v>1250553</v>
      </c>
      <c r="BH15" s="32">
        <v>39964</v>
      </c>
      <c r="BI15" s="32"/>
      <c r="BJ15" s="32"/>
      <c r="BK15" s="32"/>
      <c r="BL15" s="32"/>
      <c r="BM15" s="32"/>
      <c r="BN15" s="32"/>
      <c r="BO15" s="32"/>
      <c r="BP15" s="32"/>
      <c r="BQ15" s="32"/>
      <c r="BR15" s="23"/>
      <c r="BS15" s="3"/>
      <c r="BT15" s="3"/>
      <c r="BU15" s="3"/>
      <c r="BV15" s="3"/>
      <c r="BW15" s="50">
        <v>6367215</v>
      </c>
    </row>
    <row r="16" spans="1:75" ht="12.75">
      <c r="A16" t="s">
        <v>140</v>
      </c>
      <c r="B16" s="4" t="s">
        <v>120</v>
      </c>
      <c r="C16" s="32">
        <v>21300</v>
      </c>
      <c r="D16" s="32">
        <v>26040</v>
      </c>
      <c r="E16" s="32">
        <v>8880</v>
      </c>
      <c r="F16" s="32">
        <v>8880</v>
      </c>
      <c r="G16" s="32">
        <v>12840</v>
      </c>
      <c r="H16" s="32">
        <v>21240</v>
      </c>
      <c r="I16" s="32">
        <v>12840</v>
      </c>
      <c r="J16" s="32">
        <v>26040</v>
      </c>
      <c r="K16" s="32">
        <v>17000</v>
      </c>
      <c r="L16" s="32">
        <v>82430</v>
      </c>
      <c r="M16" s="32">
        <v>24798</v>
      </c>
      <c r="N16" s="32">
        <v>39500</v>
      </c>
      <c r="O16" s="32">
        <v>78000</v>
      </c>
      <c r="P16" s="32">
        <v>17783</v>
      </c>
      <c r="Q16" s="32">
        <v>66031</v>
      </c>
      <c r="R16" s="32">
        <v>97670</v>
      </c>
      <c r="S16" s="32">
        <v>13000</v>
      </c>
      <c r="T16" s="32">
        <v>21800</v>
      </c>
      <c r="U16" s="32">
        <v>4000</v>
      </c>
      <c r="V16" s="32">
        <v>71140</v>
      </c>
      <c r="W16" s="32">
        <v>40030</v>
      </c>
      <c r="X16" s="32">
        <v>10000</v>
      </c>
      <c r="Y16" s="32">
        <v>24668</v>
      </c>
      <c r="Z16" s="32">
        <v>81300</v>
      </c>
      <c r="AA16" s="32">
        <v>27800</v>
      </c>
      <c r="AB16" s="32">
        <v>38219</v>
      </c>
      <c r="AC16" s="32">
        <v>27772</v>
      </c>
      <c r="AD16" s="32">
        <v>40234</v>
      </c>
      <c r="AE16" s="32">
        <v>52649</v>
      </c>
      <c r="AF16" s="32">
        <v>67283</v>
      </c>
      <c r="AG16" s="32">
        <v>50800</v>
      </c>
      <c r="AH16" s="32">
        <v>33000</v>
      </c>
      <c r="AI16" s="32">
        <v>150841</v>
      </c>
      <c r="AJ16" s="32">
        <v>24468</v>
      </c>
      <c r="AK16" s="32">
        <v>41500</v>
      </c>
      <c r="AL16" s="32">
        <v>50826</v>
      </c>
      <c r="AM16" s="32">
        <v>14500</v>
      </c>
      <c r="AN16" s="32">
        <v>42000</v>
      </c>
      <c r="AO16" s="32">
        <v>7500</v>
      </c>
      <c r="AP16" s="32">
        <v>16818</v>
      </c>
      <c r="AQ16" s="32">
        <v>58500</v>
      </c>
      <c r="AR16" s="32">
        <v>10680</v>
      </c>
      <c r="AS16" s="32">
        <v>10680</v>
      </c>
      <c r="AT16" s="32">
        <v>10680</v>
      </c>
      <c r="AU16" s="32">
        <v>10680</v>
      </c>
      <c r="AV16" s="32">
        <v>8460</v>
      </c>
      <c r="AW16" s="32">
        <v>8460</v>
      </c>
      <c r="AX16" s="32">
        <v>8460</v>
      </c>
      <c r="AY16" s="32">
        <v>10200</v>
      </c>
      <c r="AZ16" s="32">
        <v>10200</v>
      </c>
      <c r="BA16" s="32">
        <v>10200</v>
      </c>
      <c r="BB16" s="32">
        <v>10200</v>
      </c>
      <c r="BC16" s="32">
        <v>10200</v>
      </c>
      <c r="BD16" s="32">
        <v>11100</v>
      </c>
      <c r="BE16" s="32">
        <v>11100</v>
      </c>
      <c r="BF16" s="32">
        <v>11100</v>
      </c>
      <c r="BG16" s="32">
        <v>482407</v>
      </c>
      <c r="BH16" s="32">
        <v>11100</v>
      </c>
      <c r="BI16" s="32"/>
      <c r="BJ16" s="32"/>
      <c r="BK16" s="32"/>
      <c r="BL16" s="32"/>
      <c r="BM16" s="32"/>
      <c r="BN16" s="32"/>
      <c r="BO16" s="32"/>
      <c r="BP16" s="32"/>
      <c r="BQ16" s="32"/>
      <c r="BR16" s="3"/>
      <c r="BS16" s="33"/>
      <c r="BT16" s="3"/>
      <c r="BU16" s="3"/>
      <c r="BV16" s="3"/>
      <c r="BW16" s="50">
        <v>2217827</v>
      </c>
    </row>
    <row r="17" spans="2:75" ht="25.5">
      <c r="B17" s="4" t="s">
        <v>134</v>
      </c>
      <c r="C17" s="32"/>
      <c r="D17" s="32"/>
      <c r="E17" s="32"/>
      <c r="F17" s="32"/>
      <c r="G17" s="32"/>
      <c r="H17" s="32"/>
      <c r="I17" s="32"/>
      <c r="J17" s="32"/>
      <c r="K17" s="32">
        <v>1000</v>
      </c>
      <c r="L17" s="32">
        <v>9055</v>
      </c>
      <c r="M17" s="32">
        <v>623</v>
      </c>
      <c r="N17" s="32">
        <v>1000</v>
      </c>
      <c r="O17" s="32">
        <v>4000</v>
      </c>
      <c r="P17" s="32">
        <v>7846</v>
      </c>
      <c r="Q17" s="32">
        <v>17400</v>
      </c>
      <c r="R17" s="32">
        <v>20700</v>
      </c>
      <c r="S17" s="32">
        <v>5000</v>
      </c>
      <c r="T17" s="32">
        <v>4600</v>
      </c>
      <c r="U17" s="3"/>
      <c r="V17" s="3"/>
      <c r="W17" s="32">
        <v>56201</v>
      </c>
      <c r="X17" s="3"/>
      <c r="Y17" s="32">
        <v>38501</v>
      </c>
      <c r="Z17" s="32">
        <v>79300</v>
      </c>
      <c r="AA17" s="32">
        <v>7600</v>
      </c>
      <c r="AB17" s="32">
        <v>26774</v>
      </c>
      <c r="AC17" s="32">
        <v>13109</v>
      </c>
      <c r="AD17" s="32">
        <v>16592</v>
      </c>
      <c r="AE17" s="32">
        <v>13860</v>
      </c>
      <c r="AF17" s="32">
        <v>8861</v>
      </c>
      <c r="AG17" s="32">
        <v>6980</v>
      </c>
      <c r="AH17" s="32">
        <v>19000</v>
      </c>
      <c r="AI17" s="32">
        <v>28125</v>
      </c>
      <c r="AJ17" s="32">
        <v>3000</v>
      </c>
      <c r="AK17" s="32">
        <v>9000</v>
      </c>
      <c r="AL17" s="32">
        <v>18571</v>
      </c>
      <c r="AM17" s="32">
        <v>509400</v>
      </c>
      <c r="AN17" s="32">
        <v>69250</v>
      </c>
      <c r="AO17" s="3"/>
      <c r="AP17" s="32">
        <v>750</v>
      </c>
      <c r="AQ17" s="3"/>
      <c r="AR17" s="3"/>
      <c r="AS17" s="32">
        <v>44500</v>
      </c>
      <c r="AT17" s="32">
        <v>640</v>
      </c>
      <c r="AU17" s="3"/>
      <c r="AV17" s="13"/>
      <c r="AW17" s="32">
        <v>35250</v>
      </c>
      <c r="AX17" s="32">
        <v>35250</v>
      </c>
      <c r="AY17" s="3"/>
      <c r="AZ17" s="3"/>
      <c r="BA17" s="3"/>
      <c r="BB17" s="3"/>
      <c r="BC17" s="3"/>
      <c r="BD17" s="32">
        <v>46250</v>
      </c>
      <c r="BE17" s="3"/>
      <c r="BF17" s="3"/>
      <c r="BG17" s="32">
        <v>100000</v>
      </c>
      <c r="BH17" s="3"/>
      <c r="BI17" s="32"/>
      <c r="BJ17" s="32"/>
      <c r="BK17" s="32"/>
      <c r="BL17" s="32"/>
      <c r="BM17" s="32"/>
      <c r="BN17" s="32"/>
      <c r="BO17" s="32"/>
      <c r="BP17" s="32"/>
      <c r="BQ17" s="32"/>
      <c r="BR17" s="18"/>
      <c r="BS17" s="33"/>
      <c r="BT17" s="3"/>
      <c r="BU17" s="3"/>
      <c r="BV17" s="3"/>
      <c r="BW17" s="50">
        <v>1257988</v>
      </c>
    </row>
    <row r="18" spans="2:75" ht="12.75">
      <c r="B18" s="4" t="s">
        <v>121</v>
      </c>
      <c r="C18" s="32">
        <v>88750</v>
      </c>
      <c r="D18" s="32">
        <v>108500</v>
      </c>
      <c r="E18" s="32">
        <v>37000</v>
      </c>
      <c r="F18" s="32">
        <v>37000</v>
      </c>
      <c r="G18" s="32">
        <v>53500</v>
      </c>
      <c r="H18" s="32">
        <v>88500</v>
      </c>
      <c r="I18" s="32">
        <v>53500</v>
      </c>
      <c r="J18" s="32">
        <v>108500</v>
      </c>
      <c r="K18" s="32">
        <v>477700</v>
      </c>
      <c r="L18" s="32">
        <v>1005063</v>
      </c>
      <c r="M18" s="32">
        <v>555163</v>
      </c>
      <c r="N18" s="32">
        <v>428500</v>
      </c>
      <c r="O18" s="32">
        <v>722900</v>
      </c>
      <c r="P18" s="32">
        <v>521048</v>
      </c>
      <c r="Q18" s="32">
        <v>1668778</v>
      </c>
      <c r="R18" s="32">
        <v>2539880</v>
      </c>
      <c r="S18" s="32">
        <v>270000</v>
      </c>
      <c r="T18" s="32">
        <v>826300</v>
      </c>
      <c r="U18" s="32">
        <v>1372162</v>
      </c>
      <c r="V18" s="32">
        <v>758788</v>
      </c>
      <c r="W18" s="32">
        <v>1634226</v>
      </c>
      <c r="X18" s="32">
        <v>1535620</v>
      </c>
      <c r="Y18" s="32">
        <v>1889248</v>
      </c>
      <c r="Z18" s="32">
        <v>1673599</v>
      </c>
      <c r="AA18" s="32">
        <v>772500</v>
      </c>
      <c r="AB18" s="32">
        <v>535448</v>
      </c>
      <c r="AC18" s="32">
        <v>1258021</v>
      </c>
      <c r="AD18" s="32">
        <v>1421928</v>
      </c>
      <c r="AE18" s="32">
        <v>1411574</v>
      </c>
      <c r="AF18" s="32">
        <v>1056328</v>
      </c>
      <c r="AG18" s="32">
        <v>712300</v>
      </c>
      <c r="AH18" s="32">
        <v>1600000</v>
      </c>
      <c r="AI18" s="32">
        <v>2779163</v>
      </c>
      <c r="AJ18" s="32">
        <v>1768488</v>
      </c>
      <c r="AK18" s="32">
        <v>1005393</v>
      </c>
      <c r="AL18" s="32">
        <v>1226969</v>
      </c>
      <c r="AM18" s="3"/>
      <c r="AN18" s="32">
        <v>1731664</v>
      </c>
      <c r="AO18" s="32">
        <v>897000</v>
      </c>
      <c r="AP18" s="32">
        <v>1432771</v>
      </c>
      <c r="AQ18" s="32">
        <v>992800</v>
      </c>
      <c r="AR18" s="32">
        <v>44500</v>
      </c>
      <c r="AS18" s="3"/>
      <c r="AT18" s="32">
        <v>44500</v>
      </c>
      <c r="AU18" s="32">
        <v>44500</v>
      </c>
      <c r="AV18" s="32">
        <v>35250</v>
      </c>
      <c r="AW18" s="3"/>
      <c r="AX18" s="3"/>
      <c r="AY18" s="32">
        <v>42500</v>
      </c>
      <c r="AZ18" s="32">
        <v>42500</v>
      </c>
      <c r="BA18" s="32">
        <v>42500</v>
      </c>
      <c r="BB18" s="32">
        <v>42500</v>
      </c>
      <c r="BC18" s="32">
        <v>42500</v>
      </c>
      <c r="BD18" s="32">
        <v>20000</v>
      </c>
      <c r="BE18" s="32">
        <v>46250</v>
      </c>
      <c r="BF18" s="32">
        <v>46250</v>
      </c>
      <c r="BG18" s="32">
        <v>1818691</v>
      </c>
      <c r="BH18" s="32">
        <v>46250</v>
      </c>
      <c r="BI18" s="32"/>
      <c r="BJ18" s="32"/>
      <c r="BK18" s="32"/>
      <c r="BL18" s="32"/>
      <c r="BM18" s="32"/>
      <c r="BN18" s="32"/>
      <c r="BO18" s="32"/>
      <c r="BP18" s="32"/>
      <c r="BQ18" s="32"/>
      <c r="BR18" s="14"/>
      <c r="BS18" s="3"/>
      <c r="BT18" s="3"/>
      <c r="BU18" s="3"/>
      <c r="BV18" s="3"/>
      <c r="BW18" s="50">
        <v>41415263</v>
      </c>
    </row>
    <row r="19" spans="2:75" ht="25.5">
      <c r="B19" s="4" t="s">
        <v>122</v>
      </c>
      <c r="C19" s="32">
        <v>60000</v>
      </c>
      <c r="D19" s="32">
        <v>12000</v>
      </c>
      <c r="E19" s="3"/>
      <c r="F19" s="32">
        <v>25200</v>
      </c>
      <c r="G19" s="18"/>
      <c r="H19" s="3"/>
      <c r="I19" s="32">
        <v>10000</v>
      </c>
      <c r="J19" s="32"/>
      <c r="K19" s="32">
        <v>28000</v>
      </c>
      <c r="L19" s="32">
        <v>106700</v>
      </c>
      <c r="M19" s="32">
        <v>11501</v>
      </c>
      <c r="N19" s="32">
        <v>33200</v>
      </c>
      <c r="O19" s="3"/>
      <c r="P19" s="32">
        <v>18140</v>
      </c>
      <c r="Q19" s="32">
        <v>168022</v>
      </c>
      <c r="R19" s="32">
        <v>40000</v>
      </c>
      <c r="S19" s="32">
        <v>120000</v>
      </c>
      <c r="T19" s="32">
        <v>1900</v>
      </c>
      <c r="U19" s="32">
        <v>84702</v>
      </c>
      <c r="V19" s="32">
        <v>200962</v>
      </c>
      <c r="W19" s="32">
        <v>16500</v>
      </c>
      <c r="X19" s="32">
        <v>145400</v>
      </c>
      <c r="Y19" s="32">
        <v>340400</v>
      </c>
      <c r="Z19" s="32">
        <v>56500</v>
      </c>
      <c r="AA19" s="32">
        <v>32000</v>
      </c>
      <c r="AB19" s="32">
        <v>40884</v>
      </c>
      <c r="AC19" s="32">
        <v>27039</v>
      </c>
      <c r="AD19" s="32">
        <v>64286</v>
      </c>
      <c r="AE19" s="32">
        <v>79854</v>
      </c>
      <c r="AF19" s="32">
        <v>67302</v>
      </c>
      <c r="AG19" s="32">
        <v>68500</v>
      </c>
      <c r="AH19" s="32">
        <v>42000</v>
      </c>
      <c r="AI19" s="32">
        <v>255678</v>
      </c>
      <c r="AJ19" s="32">
        <v>600</v>
      </c>
      <c r="AK19" s="32">
        <v>98000</v>
      </c>
      <c r="AL19" s="32">
        <v>70918</v>
      </c>
      <c r="AM19" s="32">
        <v>83500</v>
      </c>
      <c r="AN19" s="32">
        <v>65100</v>
      </c>
      <c r="AO19" s="32">
        <v>79300</v>
      </c>
      <c r="AP19" s="32">
        <v>63849</v>
      </c>
      <c r="AQ19" s="3"/>
      <c r="AR19" s="32">
        <v>2580</v>
      </c>
      <c r="AS19" s="32">
        <v>19030</v>
      </c>
      <c r="AT19" s="32">
        <v>27198</v>
      </c>
      <c r="AU19" s="32">
        <v>2924</v>
      </c>
      <c r="AV19" s="32">
        <v>82390</v>
      </c>
      <c r="AW19" s="32">
        <v>68658</v>
      </c>
      <c r="AX19" s="32">
        <v>20597</v>
      </c>
      <c r="AY19" s="32">
        <v>5000</v>
      </c>
      <c r="AZ19" s="32">
        <v>5000</v>
      </c>
      <c r="BA19" s="32">
        <v>5000</v>
      </c>
      <c r="BB19" s="32">
        <v>8000</v>
      </c>
      <c r="BC19" s="32">
        <v>5300</v>
      </c>
      <c r="BD19" s="3"/>
      <c r="BE19" s="3"/>
      <c r="BF19" s="32">
        <v>381100</v>
      </c>
      <c r="BG19" s="32">
        <v>900000</v>
      </c>
      <c r="BH19" s="3"/>
      <c r="BI19" s="32"/>
      <c r="BJ19" s="32"/>
      <c r="BK19" s="32"/>
      <c r="BL19" s="32"/>
      <c r="BM19" s="32"/>
      <c r="BN19" s="32"/>
      <c r="BO19" s="32"/>
      <c r="BP19" s="32"/>
      <c r="BQ19" s="32"/>
      <c r="BR19" s="23"/>
      <c r="BS19" s="3"/>
      <c r="BT19" s="3"/>
      <c r="BU19" s="3"/>
      <c r="BV19" s="3"/>
      <c r="BW19" s="50">
        <v>4150714</v>
      </c>
    </row>
    <row r="20" spans="2:75" ht="13.5" thickBot="1">
      <c r="B20" s="7" t="s">
        <v>672</v>
      </c>
      <c r="C20" s="38">
        <v>1054565</v>
      </c>
      <c r="D20" s="38">
        <v>486886</v>
      </c>
      <c r="E20" s="38">
        <v>417941</v>
      </c>
      <c r="F20" s="38">
        <v>735586</v>
      </c>
      <c r="G20" s="38">
        <v>225491</v>
      </c>
      <c r="H20" s="38">
        <v>439667</v>
      </c>
      <c r="I20" s="38">
        <v>243656</v>
      </c>
      <c r="J20" s="38">
        <v>402885</v>
      </c>
      <c r="K20" s="38">
        <v>700300</v>
      </c>
      <c r="L20" s="38">
        <v>1830735</v>
      </c>
      <c r="M20" s="38">
        <v>1041922</v>
      </c>
      <c r="N20" s="38">
        <v>842807</v>
      </c>
      <c r="O20" s="38">
        <v>1256100</v>
      </c>
      <c r="P20" s="38">
        <v>909709</v>
      </c>
      <c r="Q20" s="38">
        <v>3704538</v>
      </c>
      <c r="R20" s="38">
        <v>3466764</v>
      </c>
      <c r="S20" s="38">
        <v>800050</v>
      </c>
      <c r="T20" s="38">
        <v>1095700</v>
      </c>
      <c r="U20" s="38">
        <v>1669462</v>
      </c>
      <c r="V20" s="38">
        <v>2334368</v>
      </c>
      <c r="W20" s="38">
        <v>2090192</v>
      </c>
      <c r="X20" s="38">
        <v>2745232</v>
      </c>
      <c r="Y20" s="38">
        <v>3423310</v>
      </c>
      <c r="Z20" s="38">
        <v>2820486</v>
      </c>
      <c r="AA20" s="38">
        <v>1346800</v>
      </c>
      <c r="AB20" s="38">
        <v>1115427</v>
      </c>
      <c r="AC20" s="38">
        <v>1954142</v>
      </c>
      <c r="AD20" s="38">
        <v>2557298</v>
      </c>
      <c r="AE20" s="38">
        <v>2187733</v>
      </c>
      <c r="AF20" s="38">
        <v>1675127</v>
      </c>
      <c r="AG20" s="38">
        <v>1842060</v>
      </c>
      <c r="AH20" s="38">
        <v>2488000</v>
      </c>
      <c r="AI20" s="38">
        <v>4189020</v>
      </c>
      <c r="AJ20" s="38">
        <v>2239607</v>
      </c>
      <c r="AK20" s="38">
        <v>1723489</v>
      </c>
      <c r="AL20" s="38">
        <v>1893565</v>
      </c>
      <c r="AM20" s="38">
        <v>903050</v>
      </c>
      <c r="AN20" s="38">
        <v>3683642</v>
      </c>
      <c r="AO20" s="38">
        <v>1463800</v>
      </c>
      <c r="AP20" s="38">
        <v>2272531</v>
      </c>
      <c r="AQ20" s="38">
        <v>1433661</v>
      </c>
      <c r="AR20" s="38">
        <v>294771</v>
      </c>
      <c r="AS20" s="38">
        <v>252566</v>
      </c>
      <c r="AT20" s="38">
        <v>276302</v>
      </c>
      <c r="AU20" s="38">
        <v>307362</v>
      </c>
      <c r="AV20" s="38">
        <v>548772</v>
      </c>
      <c r="AW20" s="38">
        <v>461555</v>
      </c>
      <c r="AX20" s="38">
        <v>246376</v>
      </c>
      <c r="AY20" s="38">
        <v>515197</v>
      </c>
      <c r="AZ20" s="38">
        <v>238312</v>
      </c>
      <c r="BA20" s="38">
        <v>238412</v>
      </c>
      <c r="BB20" s="38">
        <v>230812</v>
      </c>
      <c r="BC20" s="38">
        <v>219112</v>
      </c>
      <c r="BD20" s="38">
        <v>341742</v>
      </c>
      <c r="BE20" s="38">
        <v>861742</v>
      </c>
      <c r="BF20" s="38">
        <v>867842</v>
      </c>
      <c r="BG20" s="38">
        <v>8309059</v>
      </c>
      <c r="BH20" s="38">
        <v>311742</v>
      </c>
      <c r="BI20" s="38"/>
      <c r="BJ20" s="38"/>
      <c r="BK20" s="38"/>
      <c r="BL20" s="38"/>
      <c r="BM20" s="38"/>
      <c r="BN20" s="38"/>
      <c r="BO20" s="38"/>
      <c r="BP20" s="38"/>
      <c r="BQ20" s="38"/>
      <c r="BR20" s="51"/>
      <c r="BS20" s="38"/>
      <c r="BT20" s="51"/>
      <c r="BU20" s="51"/>
      <c r="BV20" s="51"/>
      <c r="BW20" s="28">
        <v>84228980</v>
      </c>
    </row>
    <row r="21" spans="2:75" ht="13.5" thickBot="1">
      <c r="B21" s="322" t="s">
        <v>109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4"/>
    </row>
    <row r="22" spans="2:75" ht="12.75">
      <c r="B22" s="19" t="s">
        <v>123</v>
      </c>
      <c r="C22" s="39">
        <v>2411642</v>
      </c>
      <c r="D22" s="39">
        <v>2658350</v>
      </c>
      <c r="E22" s="39">
        <v>929556</v>
      </c>
      <c r="F22" s="39">
        <v>929556</v>
      </c>
      <c r="G22" s="39">
        <v>1404033</v>
      </c>
      <c r="H22" s="39">
        <v>2217598</v>
      </c>
      <c r="I22" s="39">
        <v>1404033</v>
      </c>
      <c r="J22" s="39">
        <v>2841348</v>
      </c>
      <c r="K22" s="39">
        <v>614500</v>
      </c>
      <c r="L22" s="39">
        <v>3027690</v>
      </c>
      <c r="M22" s="39">
        <v>1423412</v>
      </c>
      <c r="N22" s="39">
        <v>1187592</v>
      </c>
      <c r="O22" s="39">
        <v>1295194</v>
      </c>
      <c r="P22" s="39">
        <v>1424146</v>
      </c>
      <c r="Q22" s="39">
        <v>2552129</v>
      </c>
      <c r="R22" s="39">
        <v>2474394</v>
      </c>
      <c r="S22" s="39">
        <v>822000</v>
      </c>
      <c r="T22" s="39">
        <v>1396100</v>
      </c>
      <c r="U22" s="39">
        <v>2327768</v>
      </c>
      <c r="V22" s="39">
        <v>2007876</v>
      </c>
      <c r="W22" s="39">
        <v>1322246</v>
      </c>
      <c r="X22" s="39">
        <v>1764768</v>
      </c>
      <c r="Y22" s="39">
        <v>2026200</v>
      </c>
      <c r="Z22" s="39">
        <v>2735981</v>
      </c>
      <c r="AA22" s="39">
        <v>1142700</v>
      </c>
      <c r="AB22" s="39">
        <v>1410416</v>
      </c>
      <c r="AC22" s="39">
        <v>2052643</v>
      </c>
      <c r="AD22" s="39">
        <v>2927791</v>
      </c>
      <c r="AE22" s="39">
        <v>1634682</v>
      </c>
      <c r="AF22" s="39">
        <v>953471</v>
      </c>
      <c r="AG22" s="39">
        <v>1340650</v>
      </c>
      <c r="AH22" s="39">
        <v>2140500</v>
      </c>
      <c r="AI22" s="39">
        <v>3989896</v>
      </c>
      <c r="AJ22" s="39">
        <v>1889464</v>
      </c>
      <c r="AK22" s="39">
        <v>2296950</v>
      </c>
      <c r="AL22" s="39">
        <v>3573232</v>
      </c>
      <c r="AM22" s="39">
        <v>623500</v>
      </c>
      <c r="AN22" s="39">
        <v>2605300</v>
      </c>
      <c r="AO22" s="39">
        <v>1473700</v>
      </c>
      <c r="AP22" s="39">
        <v>1391524</v>
      </c>
      <c r="AQ22" s="39">
        <v>1140200</v>
      </c>
      <c r="AR22" s="39">
        <v>1207115</v>
      </c>
      <c r="AS22" s="39">
        <v>1172499</v>
      </c>
      <c r="AT22" s="39">
        <v>1172499</v>
      </c>
      <c r="AU22" s="39">
        <v>1172499</v>
      </c>
      <c r="AV22" s="39">
        <v>969148</v>
      </c>
      <c r="AW22" s="39">
        <v>934532</v>
      </c>
      <c r="AX22" s="39">
        <v>934532</v>
      </c>
      <c r="AY22" s="39">
        <v>1155663</v>
      </c>
      <c r="AZ22" s="39">
        <v>1197548</v>
      </c>
      <c r="BA22" s="39">
        <v>1121048</v>
      </c>
      <c r="BB22" s="39">
        <v>1121048</v>
      </c>
      <c r="BC22" s="39">
        <v>1121048</v>
      </c>
      <c r="BD22" s="39">
        <v>1259828</v>
      </c>
      <c r="BE22" s="39">
        <v>132238003.99999999</v>
      </c>
      <c r="BF22" s="39">
        <v>1217520</v>
      </c>
      <c r="BG22" s="39">
        <v>16651873</v>
      </c>
      <c r="BH22" s="39">
        <v>1217520</v>
      </c>
      <c r="BI22" s="39"/>
      <c r="BJ22" s="39"/>
      <c r="BK22" s="39"/>
      <c r="BL22" s="39"/>
      <c r="BM22" s="39"/>
      <c r="BN22" s="39"/>
      <c r="BO22" s="39"/>
      <c r="BP22" s="39"/>
      <c r="BQ22" s="39"/>
      <c r="BR22" s="100"/>
      <c r="BS22" s="57"/>
      <c r="BT22" s="57"/>
      <c r="BU22" s="57"/>
      <c r="BV22" s="57"/>
      <c r="BW22" s="186">
        <v>241648655</v>
      </c>
    </row>
    <row r="23" spans="2:75" ht="12.75">
      <c r="B23" s="4" t="s">
        <v>124</v>
      </c>
      <c r="C23" s="32">
        <v>1025753</v>
      </c>
      <c r="D23" s="32">
        <v>1254022</v>
      </c>
      <c r="E23" s="32">
        <v>427639</v>
      </c>
      <c r="F23" s="32">
        <v>427638</v>
      </c>
      <c r="G23" s="32">
        <v>1015341</v>
      </c>
      <c r="H23" s="32">
        <v>365380</v>
      </c>
      <c r="I23" s="32">
        <v>618341</v>
      </c>
      <c r="J23" s="32">
        <v>1254021</v>
      </c>
      <c r="K23" s="32">
        <v>21500</v>
      </c>
      <c r="L23" s="32">
        <v>161650</v>
      </c>
      <c r="M23" s="32">
        <v>193339</v>
      </c>
      <c r="N23" s="32">
        <v>250846</v>
      </c>
      <c r="O23" s="32">
        <v>580900</v>
      </c>
      <c r="P23" s="32">
        <v>153869</v>
      </c>
      <c r="Q23" s="32">
        <v>809299</v>
      </c>
      <c r="R23" s="32">
        <v>992678</v>
      </c>
      <c r="S23" s="32">
        <v>265000</v>
      </c>
      <c r="T23" s="32">
        <v>174859</v>
      </c>
      <c r="U23" s="32">
        <v>1230453</v>
      </c>
      <c r="V23" s="32">
        <v>545359</v>
      </c>
      <c r="W23" s="32">
        <v>952105</v>
      </c>
      <c r="X23" s="32">
        <v>427787</v>
      </c>
      <c r="Y23" s="32">
        <v>837540</v>
      </c>
      <c r="Z23" s="32">
        <v>1287949</v>
      </c>
      <c r="AA23" s="32">
        <v>134000</v>
      </c>
      <c r="AB23" s="32">
        <v>310776</v>
      </c>
      <c r="AC23" s="32">
        <v>348447</v>
      </c>
      <c r="AD23" s="32">
        <v>1458040</v>
      </c>
      <c r="AE23" s="32">
        <v>784849</v>
      </c>
      <c r="AF23" s="32">
        <v>167373</v>
      </c>
      <c r="AG23" s="32">
        <v>276600</v>
      </c>
      <c r="AH23" s="32">
        <v>1920000</v>
      </c>
      <c r="AI23" s="32">
        <v>395820</v>
      </c>
      <c r="AJ23" s="32">
        <v>2894114</v>
      </c>
      <c r="AK23" s="32">
        <v>435000</v>
      </c>
      <c r="AL23" s="32">
        <v>1296953</v>
      </c>
      <c r="AM23" s="32">
        <v>84500</v>
      </c>
      <c r="AN23" s="32">
        <v>1366916</v>
      </c>
      <c r="AO23" s="32">
        <v>330300</v>
      </c>
      <c r="AP23" s="32">
        <v>575555</v>
      </c>
      <c r="AQ23" s="32">
        <v>190200</v>
      </c>
      <c r="AR23" s="32">
        <v>183722</v>
      </c>
      <c r="AS23" s="32">
        <v>283855</v>
      </c>
      <c r="AT23" s="32">
        <v>183722</v>
      </c>
      <c r="AU23" s="32">
        <v>183722</v>
      </c>
      <c r="AV23" s="32">
        <v>145531</v>
      </c>
      <c r="AW23" s="32">
        <v>145531</v>
      </c>
      <c r="AX23" s="32">
        <v>145532</v>
      </c>
      <c r="AY23" s="32">
        <v>175465</v>
      </c>
      <c r="AZ23" s="32">
        <v>98966</v>
      </c>
      <c r="BA23" s="32">
        <v>175466</v>
      </c>
      <c r="BB23" s="32">
        <v>175466</v>
      </c>
      <c r="BC23" s="32">
        <v>175466</v>
      </c>
      <c r="BD23" s="32">
        <v>534549</v>
      </c>
      <c r="BE23" s="32">
        <v>4113927</v>
      </c>
      <c r="BF23" s="32">
        <v>534549</v>
      </c>
      <c r="BG23" s="32">
        <v>15968064.999999998</v>
      </c>
      <c r="BH23" s="32">
        <v>534549</v>
      </c>
      <c r="BI23" s="32"/>
      <c r="BJ23" s="32"/>
      <c r="BK23" s="32"/>
      <c r="BL23" s="32"/>
      <c r="BM23" s="32"/>
      <c r="BN23" s="32"/>
      <c r="BO23" s="32"/>
      <c r="BP23" s="32"/>
      <c r="BQ23" s="32"/>
      <c r="BR23" s="23"/>
      <c r="BS23" s="3"/>
      <c r="BT23" s="3"/>
      <c r="BU23" s="3"/>
      <c r="BV23" s="3"/>
      <c r="BW23" s="50">
        <v>52000794</v>
      </c>
    </row>
    <row r="24" spans="2:75" ht="25.5">
      <c r="B24" s="4" t="s">
        <v>125</v>
      </c>
      <c r="C24" s="32">
        <v>40192722</v>
      </c>
      <c r="D24" s="13"/>
      <c r="E24" s="3"/>
      <c r="F24" s="13"/>
      <c r="G24" s="32">
        <v>396996</v>
      </c>
      <c r="H24" s="3"/>
      <c r="I24" s="3"/>
      <c r="J24" s="3"/>
      <c r="K24" s="32">
        <v>10000</v>
      </c>
      <c r="L24" s="32">
        <v>50000</v>
      </c>
      <c r="M24" s="32"/>
      <c r="N24" s="32">
        <v>90000</v>
      </c>
      <c r="O24" s="32"/>
      <c r="P24" s="3"/>
      <c r="Q24" s="32">
        <v>196000</v>
      </c>
      <c r="R24" s="32">
        <v>30800</v>
      </c>
      <c r="S24" s="32">
        <v>15000</v>
      </c>
      <c r="T24" s="32">
        <v>60000</v>
      </c>
      <c r="U24" s="3"/>
      <c r="V24" s="32">
        <v>340000</v>
      </c>
      <c r="W24" s="32">
        <v>65728</v>
      </c>
      <c r="X24" s="32">
        <v>204405</v>
      </c>
      <c r="Y24" s="32">
        <v>205000</v>
      </c>
      <c r="Z24" s="32">
        <v>180000</v>
      </c>
      <c r="AA24" s="32">
        <v>160000</v>
      </c>
      <c r="AB24" s="32">
        <v>10000</v>
      </c>
      <c r="AC24" s="32">
        <v>99768</v>
      </c>
      <c r="AD24" s="32">
        <v>100000</v>
      </c>
      <c r="AE24" s="32">
        <v>73000</v>
      </c>
      <c r="AF24" s="32">
        <v>24414</v>
      </c>
      <c r="AG24" s="32">
        <v>40000</v>
      </c>
      <c r="AH24" s="32">
        <v>40000</v>
      </c>
      <c r="AI24" s="32">
        <v>366138</v>
      </c>
      <c r="AJ24" s="32">
        <v>270000</v>
      </c>
      <c r="AK24" s="32">
        <v>70000</v>
      </c>
      <c r="AL24" s="32">
        <v>90000</v>
      </c>
      <c r="AM24" s="32">
        <v>12000</v>
      </c>
      <c r="AN24" s="32">
        <v>120000</v>
      </c>
      <c r="AO24" s="32">
        <v>250000</v>
      </c>
      <c r="AP24" s="32">
        <v>150000</v>
      </c>
      <c r="AQ24" s="32">
        <v>450000</v>
      </c>
      <c r="AR24" s="32">
        <v>85000</v>
      </c>
      <c r="AS24" s="32">
        <v>155183</v>
      </c>
      <c r="AT24" s="32">
        <v>5000</v>
      </c>
      <c r="AU24" s="32">
        <v>5000</v>
      </c>
      <c r="AV24" s="3"/>
      <c r="AW24" s="3"/>
      <c r="AX24" s="3"/>
      <c r="AY24" s="32">
        <v>155000</v>
      </c>
      <c r="AZ24" s="32">
        <v>10448</v>
      </c>
      <c r="BA24" s="32">
        <v>75000</v>
      </c>
      <c r="BB24" s="32">
        <v>75000</v>
      </c>
      <c r="BC24" s="32">
        <v>1000</v>
      </c>
      <c r="BD24" s="32">
        <v>34996500</v>
      </c>
      <c r="BE24" s="3"/>
      <c r="BF24" s="32"/>
      <c r="BG24" s="32">
        <v>29252835.000000004</v>
      </c>
      <c r="BH24" s="32">
        <v>50000</v>
      </c>
      <c r="BI24" s="32"/>
      <c r="BJ24" s="32"/>
      <c r="BK24" s="32"/>
      <c r="BL24" s="32"/>
      <c r="BM24" s="32"/>
      <c r="BN24" s="32"/>
      <c r="BO24" s="32"/>
      <c r="BP24" s="32"/>
      <c r="BQ24" s="32"/>
      <c r="BR24" s="3"/>
      <c r="BS24" s="33"/>
      <c r="BT24" s="3"/>
      <c r="BU24" s="3"/>
      <c r="BV24" s="3"/>
      <c r="BW24" s="50">
        <v>109227937</v>
      </c>
    </row>
    <row r="25" spans="2:75" ht="38.25">
      <c r="B25" s="4" t="s">
        <v>219</v>
      </c>
      <c r="C25" s="32">
        <v>1744485</v>
      </c>
      <c r="D25" s="32">
        <v>1577706</v>
      </c>
      <c r="E25" s="32">
        <v>718705</v>
      </c>
      <c r="F25" s="32">
        <v>885257</v>
      </c>
      <c r="G25" s="32">
        <v>875314</v>
      </c>
      <c r="H25" s="32">
        <v>2482002</v>
      </c>
      <c r="I25" s="32">
        <v>885445</v>
      </c>
      <c r="J25" s="32">
        <v>1510933</v>
      </c>
      <c r="K25" s="32">
        <v>777264</v>
      </c>
      <c r="L25" s="32">
        <v>1116370</v>
      </c>
      <c r="M25" s="32">
        <v>880943</v>
      </c>
      <c r="N25" s="32">
        <v>1303081</v>
      </c>
      <c r="O25" s="32">
        <v>1216566</v>
      </c>
      <c r="P25" s="32">
        <v>172389</v>
      </c>
      <c r="Q25" s="32">
        <v>2821200</v>
      </c>
      <c r="R25" s="32">
        <v>1831714</v>
      </c>
      <c r="S25" s="32">
        <v>803118</v>
      </c>
      <c r="T25" s="32">
        <v>1383183</v>
      </c>
      <c r="U25" s="32">
        <v>1394810</v>
      </c>
      <c r="V25" s="32">
        <v>1946754</v>
      </c>
      <c r="W25" s="32">
        <v>2180515</v>
      </c>
      <c r="X25" s="32">
        <v>3432275</v>
      </c>
      <c r="Y25" s="32">
        <v>1821629</v>
      </c>
      <c r="Z25" s="32">
        <v>2727676</v>
      </c>
      <c r="AA25" s="32">
        <v>1195456</v>
      </c>
      <c r="AB25" s="32">
        <v>1227742</v>
      </c>
      <c r="AC25" s="32">
        <v>1111148</v>
      </c>
      <c r="AD25" s="32">
        <v>2435533</v>
      </c>
      <c r="AE25" s="32">
        <v>1395621</v>
      </c>
      <c r="AF25" s="32">
        <v>942696</v>
      </c>
      <c r="AG25" s="32">
        <v>1089700</v>
      </c>
      <c r="AH25" s="32">
        <v>1649560</v>
      </c>
      <c r="AI25" s="32">
        <v>2894394</v>
      </c>
      <c r="AJ25" s="32">
        <v>1871415</v>
      </c>
      <c r="AK25" s="32">
        <v>1987960</v>
      </c>
      <c r="AL25" s="32">
        <v>2392107</v>
      </c>
      <c r="AM25" s="32">
        <v>724732</v>
      </c>
      <c r="AN25" s="32">
        <v>2872659</v>
      </c>
      <c r="AO25" s="32">
        <v>1458552</v>
      </c>
      <c r="AP25" s="32">
        <v>1469492</v>
      </c>
      <c r="AQ25" s="32">
        <v>933532</v>
      </c>
      <c r="AR25" s="32">
        <v>781499</v>
      </c>
      <c r="AS25" s="32">
        <v>730352</v>
      </c>
      <c r="AT25" s="32">
        <v>818422</v>
      </c>
      <c r="AU25" s="32">
        <v>808058</v>
      </c>
      <c r="AV25" s="32">
        <v>808688</v>
      </c>
      <c r="AW25" s="32">
        <v>742437</v>
      </c>
      <c r="AX25" s="32">
        <v>601785</v>
      </c>
      <c r="AY25" s="32">
        <v>689023</v>
      </c>
      <c r="AZ25" s="32">
        <v>619448</v>
      </c>
      <c r="BA25" s="32">
        <v>669320</v>
      </c>
      <c r="BB25" s="32">
        <v>594072</v>
      </c>
      <c r="BC25" s="32">
        <v>605224</v>
      </c>
      <c r="BD25" s="32">
        <v>986753</v>
      </c>
      <c r="BE25" s="32">
        <v>6203780</v>
      </c>
      <c r="BF25" s="32">
        <v>2040305</v>
      </c>
      <c r="BG25" s="32">
        <v>15909159.000000002</v>
      </c>
      <c r="BH25" s="32">
        <v>961229</v>
      </c>
      <c r="BI25" s="32"/>
      <c r="BJ25" s="32"/>
      <c r="BK25" s="32"/>
      <c r="BL25" s="32"/>
      <c r="BM25" s="32"/>
      <c r="BN25" s="32"/>
      <c r="BO25" s="32"/>
      <c r="BP25" s="32"/>
      <c r="BQ25" s="32"/>
      <c r="BR25" s="18"/>
      <c r="BS25" s="33"/>
      <c r="BT25" s="3"/>
      <c r="BU25" s="3"/>
      <c r="BV25" s="3"/>
      <c r="BW25" s="50">
        <v>98711187</v>
      </c>
    </row>
    <row r="26" spans="2:75" ht="12.75">
      <c r="B26" s="4" t="s">
        <v>126</v>
      </c>
      <c r="C26" s="32">
        <v>1035537</v>
      </c>
      <c r="D26" s="32">
        <v>1265978</v>
      </c>
      <c r="E26" s="32">
        <v>431717</v>
      </c>
      <c r="F26" s="32">
        <v>431717</v>
      </c>
      <c r="G26" s="32">
        <v>624239</v>
      </c>
      <c r="H26" s="32">
        <v>1032618</v>
      </c>
      <c r="I26" s="32">
        <v>624239</v>
      </c>
      <c r="J26" s="32">
        <v>1265978</v>
      </c>
      <c r="K26" s="32">
        <v>166600</v>
      </c>
      <c r="L26" s="32">
        <v>1688755</v>
      </c>
      <c r="M26" s="32">
        <v>730221</v>
      </c>
      <c r="N26" s="32">
        <v>817247</v>
      </c>
      <c r="O26" s="32">
        <v>768200</v>
      </c>
      <c r="P26" s="32">
        <v>1050180</v>
      </c>
      <c r="Q26" s="32">
        <v>1424512</v>
      </c>
      <c r="R26" s="32">
        <v>864660</v>
      </c>
      <c r="S26" s="32">
        <v>670000</v>
      </c>
      <c r="T26" s="32">
        <v>609303</v>
      </c>
      <c r="U26" s="32">
        <v>2904614</v>
      </c>
      <c r="V26" s="32">
        <v>2343557</v>
      </c>
      <c r="W26" s="32">
        <v>1148354</v>
      </c>
      <c r="X26" s="32">
        <v>2266168</v>
      </c>
      <c r="Y26" s="32">
        <v>850968</v>
      </c>
      <c r="Z26" s="32">
        <v>1480473</v>
      </c>
      <c r="AA26" s="32">
        <v>634300</v>
      </c>
      <c r="AB26" s="32">
        <v>543356</v>
      </c>
      <c r="AC26" s="32">
        <v>933914</v>
      </c>
      <c r="AD26" s="32">
        <v>1247676</v>
      </c>
      <c r="AE26" s="32">
        <v>896628</v>
      </c>
      <c r="AF26" s="32">
        <v>781390</v>
      </c>
      <c r="AG26" s="32">
        <v>452900</v>
      </c>
      <c r="AH26" s="32">
        <v>750000</v>
      </c>
      <c r="AI26" s="32">
        <v>2117116</v>
      </c>
      <c r="AJ26" s="32">
        <v>1123860</v>
      </c>
      <c r="AK26" s="32">
        <v>542561</v>
      </c>
      <c r="AL26" s="32">
        <v>808967</v>
      </c>
      <c r="AM26" s="32">
        <v>757448</v>
      </c>
      <c r="AN26" s="32">
        <v>1691474</v>
      </c>
      <c r="AO26" s="32">
        <v>1083700</v>
      </c>
      <c r="AP26" s="32">
        <v>734389</v>
      </c>
      <c r="AQ26" s="32">
        <v>635900</v>
      </c>
      <c r="AR26" s="32">
        <v>519226</v>
      </c>
      <c r="AS26" s="32">
        <v>0</v>
      </c>
      <c r="AT26" s="32">
        <v>519226</v>
      </c>
      <c r="AU26" s="32">
        <v>519226</v>
      </c>
      <c r="AV26" s="13"/>
      <c r="AW26" s="32">
        <v>411298</v>
      </c>
      <c r="AX26" s="32">
        <v>411298</v>
      </c>
      <c r="AY26" s="32">
        <v>495890</v>
      </c>
      <c r="AZ26" s="32">
        <v>495890</v>
      </c>
      <c r="BA26" s="32">
        <v>495890</v>
      </c>
      <c r="BB26" s="32">
        <v>495890</v>
      </c>
      <c r="BC26" s="32">
        <v>495890</v>
      </c>
      <c r="BD26" s="32">
        <v>539647</v>
      </c>
      <c r="BE26" s="32">
        <v>539647</v>
      </c>
      <c r="BF26" s="32">
        <v>539647</v>
      </c>
      <c r="BG26" s="32">
        <v>186000</v>
      </c>
      <c r="BH26" s="32">
        <v>5148597</v>
      </c>
      <c r="BI26" s="32"/>
      <c r="BJ26" s="32"/>
      <c r="BK26" s="32"/>
      <c r="BL26" s="32"/>
      <c r="BM26" s="32"/>
      <c r="BN26" s="32"/>
      <c r="BO26" s="32"/>
      <c r="BP26" s="32"/>
      <c r="BQ26" s="32"/>
      <c r="BR26" s="78"/>
      <c r="BS26" s="3"/>
      <c r="BT26" s="3"/>
      <c r="BU26" s="3"/>
      <c r="BV26" s="3"/>
      <c r="BW26" s="50">
        <v>54044676</v>
      </c>
    </row>
    <row r="27" spans="2:75" ht="25.5">
      <c r="B27" s="4" t="s">
        <v>127</v>
      </c>
      <c r="C27" s="32"/>
      <c r="D27" s="32"/>
      <c r="E27" s="32">
        <v>3500000</v>
      </c>
      <c r="F27" s="13"/>
      <c r="G27" s="13"/>
      <c r="H27" s="3"/>
      <c r="I27" s="3"/>
      <c r="J27" s="3"/>
      <c r="K27" s="3"/>
      <c r="L27" s="32">
        <v>44100</v>
      </c>
      <c r="M27" s="32">
        <v>22020</v>
      </c>
      <c r="N27" s="32">
        <v>35000</v>
      </c>
      <c r="O27" s="32"/>
      <c r="P27" s="32">
        <v>812425</v>
      </c>
      <c r="Q27" s="32">
        <v>25000</v>
      </c>
      <c r="R27" s="3"/>
      <c r="S27" s="32">
        <v>25000</v>
      </c>
      <c r="T27" s="32">
        <v>13000</v>
      </c>
      <c r="U27" s="3"/>
      <c r="V27" s="32">
        <v>145000</v>
      </c>
      <c r="W27" s="32">
        <v>18310</v>
      </c>
      <c r="X27" s="32">
        <v>38000</v>
      </c>
      <c r="Y27" s="32">
        <v>27000</v>
      </c>
      <c r="Z27" s="32">
        <v>62000</v>
      </c>
      <c r="AA27" s="32">
        <v>26400</v>
      </c>
      <c r="AB27" s="32">
        <v>19000</v>
      </c>
      <c r="AC27" s="32">
        <v>10930</v>
      </c>
      <c r="AD27" s="32">
        <v>20000</v>
      </c>
      <c r="AE27" s="32">
        <v>44000</v>
      </c>
      <c r="AF27" s="32">
        <v>25000</v>
      </c>
      <c r="AG27" s="32">
        <v>30000</v>
      </c>
      <c r="AH27" s="32">
        <v>30000</v>
      </c>
      <c r="AI27" s="32">
        <v>30000</v>
      </c>
      <c r="AJ27" s="3"/>
      <c r="AK27" s="32">
        <v>30000</v>
      </c>
      <c r="AL27" s="3"/>
      <c r="AM27" s="32">
        <v>24000</v>
      </c>
      <c r="AN27" s="32">
        <v>18000</v>
      </c>
      <c r="AO27" s="32">
        <v>30000</v>
      </c>
      <c r="AP27" s="32">
        <v>20000</v>
      </c>
      <c r="AQ27" s="32">
        <v>15000</v>
      </c>
      <c r="AR27" s="3"/>
      <c r="AS27" s="32">
        <v>519226</v>
      </c>
      <c r="AT27" s="32"/>
      <c r="AU27" s="3"/>
      <c r="AV27" s="13"/>
      <c r="AW27" s="3"/>
      <c r="AX27" s="3"/>
      <c r="AY27" s="3"/>
      <c r="AZ27" s="3"/>
      <c r="BA27" s="3"/>
      <c r="BB27" s="3"/>
      <c r="BC27" s="32">
        <v>968857</v>
      </c>
      <c r="BD27" s="32">
        <v>55000</v>
      </c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18"/>
      <c r="BS27" s="3"/>
      <c r="BT27" s="3"/>
      <c r="BU27" s="3"/>
      <c r="BV27" s="3"/>
      <c r="BW27" s="50">
        <v>6682268</v>
      </c>
    </row>
    <row r="28" spans="2:75" ht="12.75">
      <c r="B28" s="4" t="s">
        <v>128</v>
      </c>
      <c r="C28" s="32"/>
      <c r="D28" s="32"/>
      <c r="E28" s="32">
        <v>8500000</v>
      </c>
      <c r="F28" s="13"/>
      <c r="G28" s="2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2">
        <v>411298</v>
      </c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3"/>
      <c r="BT28" s="3"/>
      <c r="BU28" s="3"/>
      <c r="BV28" s="3"/>
      <c r="BW28" s="50">
        <v>8911298</v>
      </c>
    </row>
    <row r="29" spans="2:75" ht="12.75">
      <c r="B29" s="4" t="s">
        <v>129</v>
      </c>
      <c r="C29" s="32">
        <v>8811000</v>
      </c>
      <c r="D29" s="32">
        <v>589300</v>
      </c>
      <c r="E29" s="32">
        <v>769500</v>
      </c>
      <c r="F29" s="32">
        <v>922000</v>
      </c>
      <c r="G29" s="32">
        <v>1234993</v>
      </c>
      <c r="H29" s="32">
        <v>994649</v>
      </c>
      <c r="I29" s="32">
        <v>1150000</v>
      </c>
      <c r="J29" s="32">
        <v>4395093</v>
      </c>
      <c r="K29" s="32">
        <v>2452340</v>
      </c>
      <c r="L29" s="32">
        <v>3389682</v>
      </c>
      <c r="M29" s="32">
        <v>1045750</v>
      </c>
      <c r="N29" s="32">
        <v>925182</v>
      </c>
      <c r="O29" s="32">
        <v>3985006</v>
      </c>
      <c r="P29" s="32">
        <v>34610</v>
      </c>
      <c r="Q29" s="32">
        <v>10379092</v>
      </c>
      <c r="R29" s="32">
        <v>8371837</v>
      </c>
      <c r="S29" s="32">
        <v>409962</v>
      </c>
      <c r="T29" s="32">
        <v>4742655</v>
      </c>
      <c r="U29" s="32">
        <v>2246388</v>
      </c>
      <c r="V29" s="32">
        <v>5093318</v>
      </c>
      <c r="W29" s="32">
        <v>3515047</v>
      </c>
      <c r="X29" s="32">
        <v>9803703.000000002</v>
      </c>
      <c r="Y29" s="32">
        <v>3591989</v>
      </c>
      <c r="Z29" s="32">
        <v>6500187.000000001</v>
      </c>
      <c r="AA29" s="32">
        <v>1126376</v>
      </c>
      <c r="AB29" s="32">
        <v>2131756</v>
      </c>
      <c r="AC29" s="32">
        <v>3071450</v>
      </c>
      <c r="AD29" s="32">
        <v>3885318</v>
      </c>
      <c r="AE29" s="32">
        <v>4334051</v>
      </c>
      <c r="AF29" s="32">
        <v>583453</v>
      </c>
      <c r="AG29" s="32">
        <v>1903209</v>
      </c>
      <c r="AH29" s="32">
        <v>1808509</v>
      </c>
      <c r="AI29" s="32">
        <v>7945237.999999999</v>
      </c>
      <c r="AJ29" s="32">
        <v>3320664</v>
      </c>
      <c r="AK29" s="32">
        <v>2066233</v>
      </c>
      <c r="AL29" s="32">
        <v>4084013</v>
      </c>
      <c r="AM29" s="32">
        <v>1553750</v>
      </c>
      <c r="AN29" s="32">
        <v>2946639</v>
      </c>
      <c r="AO29" s="32">
        <v>6990850</v>
      </c>
      <c r="AP29" s="32">
        <v>4913684</v>
      </c>
      <c r="AQ29" s="32">
        <v>2806100</v>
      </c>
      <c r="AR29" s="32">
        <v>845124</v>
      </c>
      <c r="AS29" s="32">
        <v>873362</v>
      </c>
      <c r="AT29" s="32">
        <v>2908841</v>
      </c>
      <c r="AU29" s="32">
        <v>1811178</v>
      </c>
      <c r="AV29" s="32">
        <v>65517644.00000001</v>
      </c>
      <c r="AW29" s="32">
        <v>1510833</v>
      </c>
      <c r="AX29" s="32">
        <v>568102</v>
      </c>
      <c r="AY29" s="32">
        <v>1878000</v>
      </c>
      <c r="AZ29" s="32">
        <v>795000</v>
      </c>
      <c r="BA29" s="32">
        <v>745000</v>
      </c>
      <c r="BB29" s="32">
        <v>870000</v>
      </c>
      <c r="BC29" s="3"/>
      <c r="BD29" s="32">
        <v>941500</v>
      </c>
      <c r="BE29" s="32">
        <v>4033416</v>
      </c>
      <c r="BF29" s="32">
        <v>820000</v>
      </c>
      <c r="BG29" s="32">
        <v>2693000</v>
      </c>
      <c r="BH29" s="32">
        <v>904300</v>
      </c>
      <c r="BI29" s="32"/>
      <c r="BJ29" s="32"/>
      <c r="BK29" s="32"/>
      <c r="BL29" s="32"/>
      <c r="BM29" s="32"/>
      <c r="BN29" s="32"/>
      <c r="BO29" s="32"/>
      <c r="BP29" s="32"/>
      <c r="BQ29" s="32"/>
      <c r="BR29" s="3"/>
      <c r="BS29" s="33"/>
      <c r="BT29" s="3"/>
      <c r="BU29" s="3"/>
      <c r="BV29" s="3"/>
      <c r="BW29" s="50">
        <v>228539876</v>
      </c>
    </row>
    <row r="30" spans="2:75" ht="25.5">
      <c r="B30" s="4" t="s">
        <v>130</v>
      </c>
      <c r="C30" s="32">
        <v>40000</v>
      </c>
      <c r="D30" s="32">
        <v>2518</v>
      </c>
      <c r="E30" s="32">
        <v>1000</v>
      </c>
      <c r="F30" s="32">
        <v>15003</v>
      </c>
      <c r="G30" s="32">
        <v>2894</v>
      </c>
      <c r="H30" s="32">
        <v>3657</v>
      </c>
      <c r="I30" s="32">
        <v>4000</v>
      </c>
      <c r="J30" s="3"/>
      <c r="K30" s="3"/>
      <c r="L30" s="3"/>
      <c r="M30" s="3"/>
      <c r="N30" s="3"/>
      <c r="O30" s="3"/>
      <c r="P30" s="32">
        <v>1309776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2">
        <v>17560</v>
      </c>
      <c r="AP30" s="3"/>
      <c r="AQ30" s="3"/>
      <c r="AR30" s="32">
        <v>8701</v>
      </c>
      <c r="AS30" s="32">
        <v>8691</v>
      </c>
      <c r="AT30" s="32">
        <v>8682</v>
      </c>
      <c r="AU30" s="32">
        <v>8682</v>
      </c>
      <c r="AV30" s="32">
        <v>2608</v>
      </c>
      <c r="AW30" s="32">
        <v>2608</v>
      </c>
      <c r="AX30" s="32">
        <v>1738</v>
      </c>
      <c r="AY30" s="32">
        <v>8000</v>
      </c>
      <c r="AZ30" s="32">
        <v>1000</v>
      </c>
      <c r="BA30" s="32">
        <v>1000</v>
      </c>
      <c r="BB30" s="32">
        <v>1000</v>
      </c>
      <c r="BC30" s="32">
        <v>1000</v>
      </c>
      <c r="BD30" s="32">
        <v>32017</v>
      </c>
      <c r="BE30" s="32">
        <v>5000</v>
      </c>
      <c r="BF30" s="32">
        <v>46005032.99999999</v>
      </c>
      <c r="BG30" s="32">
        <v>10000</v>
      </c>
      <c r="BH30" s="32">
        <v>5035</v>
      </c>
      <c r="BI30" s="32"/>
      <c r="BJ30" s="32"/>
      <c r="BK30" s="32"/>
      <c r="BL30" s="32"/>
      <c r="BM30" s="32"/>
      <c r="BN30" s="32"/>
      <c r="BO30" s="32"/>
      <c r="BP30" s="32"/>
      <c r="BQ30" s="32"/>
      <c r="BR30" s="3"/>
      <c r="BS30" s="3"/>
      <c r="BT30" s="3"/>
      <c r="BU30" s="3"/>
      <c r="BV30" s="3"/>
      <c r="BW30" s="50">
        <v>47507202.99999999</v>
      </c>
    </row>
    <row r="31" spans="2:75" ht="13.5" thickBot="1">
      <c r="B31" s="7" t="s">
        <v>313</v>
      </c>
      <c r="C31" s="38">
        <v>55261139</v>
      </c>
      <c r="D31" s="38">
        <v>7347874</v>
      </c>
      <c r="E31" s="38">
        <v>15278117</v>
      </c>
      <c r="F31" s="38">
        <v>3611171</v>
      </c>
      <c r="G31" s="38">
        <v>5553810</v>
      </c>
      <c r="H31" s="38">
        <v>7095904</v>
      </c>
      <c r="I31" s="38">
        <v>4686058</v>
      </c>
      <c r="J31" s="38">
        <v>11267373</v>
      </c>
      <c r="K31" s="38">
        <v>4042204</v>
      </c>
      <c r="L31" s="38">
        <v>9478247</v>
      </c>
      <c r="M31" s="38">
        <v>4295685</v>
      </c>
      <c r="N31" s="38">
        <v>4608948</v>
      </c>
      <c r="O31" s="38">
        <v>7845866</v>
      </c>
      <c r="P31" s="38">
        <v>4957395</v>
      </c>
      <c r="Q31" s="38">
        <v>18207232</v>
      </c>
      <c r="R31" s="38">
        <v>14566083</v>
      </c>
      <c r="S31" s="38">
        <v>3010080</v>
      </c>
      <c r="T31" s="38">
        <v>8379100</v>
      </c>
      <c r="U31" s="38">
        <v>10104033</v>
      </c>
      <c r="V31" s="38">
        <v>12421864</v>
      </c>
      <c r="W31" s="38">
        <v>9202305</v>
      </c>
      <c r="X31" s="38">
        <v>17937106</v>
      </c>
      <c r="Y31" s="38">
        <v>9360326</v>
      </c>
      <c r="Z31" s="38">
        <v>14974266</v>
      </c>
      <c r="AA31" s="38">
        <v>4419232</v>
      </c>
      <c r="AB31" s="38">
        <v>5653046</v>
      </c>
      <c r="AC31" s="38">
        <v>7628300</v>
      </c>
      <c r="AD31" s="38">
        <v>12074358</v>
      </c>
      <c r="AE31" s="38">
        <v>9162831</v>
      </c>
      <c r="AF31" s="38">
        <v>3477797</v>
      </c>
      <c r="AG31" s="38">
        <v>5133059</v>
      </c>
      <c r="AH31" s="38">
        <v>8338569</v>
      </c>
      <c r="AI31" s="38">
        <v>17738602</v>
      </c>
      <c r="AJ31" s="38">
        <v>11369517</v>
      </c>
      <c r="AK31" s="38">
        <v>7428704</v>
      </c>
      <c r="AL31" s="38">
        <v>12245272</v>
      </c>
      <c r="AM31" s="38">
        <v>3779930</v>
      </c>
      <c r="AN31" s="38">
        <v>11620988</v>
      </c>
      <c r="AO31" s="38">
        <v>11634662</v>
      </c>
      <c r="AP31" s="38">
        <v>9254644</v>
      </c>
      <c r="AQ31" s="38">
        <v>6170932</v>
      </c>
      <c r="AR31" s="38">
        <v>3630387</v>
      </c>
      <c r="AS31" s="38">
        <v>3743168</v>
      </c>
      <c r="AT31" s="38">
        <v>5616392</v>
      </c>
      <c r="AU31" s="38">
        <v>4508365</v>
      </c>
      <c r="AV31" s="38">
        <v>67854917</v>
      </c>
      <c r="AW31" s="38">
        <v>3747239</v>
      </c>
      <c r="AX31" s="38">
        <v>2662987</v>
      </c>
      <c r="AY31" s="38">
        <v>4557041</v>
      </c>
      <c r="AZ31" s="38">
        <v>3218300</v>
      </c>
      <c r="BA31" s="38">
        <v>3282724</v>
      </c>
      <c r="BB31" s="38">
        <v>3332476</v>
      </c>
      <c r="BC31" s="38">
        <v>3368485</v>
      </c>
      <c r="BD31" s="38">
        <v>39345794</v>
      </c>
      <c r="BE31" s="38">
        <v>147133774</v>
      </c>
      <c r="BF31" s="38">
        <v>51157053.99999999</v>
      </c>
      <c r="BG31" s="38">
        <v>80670932</v>
      </c>
      <c r="BH31" s="38">
        <v>8821230</v>
      </c>
      <c r="BI31" s="38"/>
      <c r="BJ31" s="38"/>
      <c r="BK31" s="38"/>
      <c r="BL31" s="38"/>
      <c r="BM31" s="38"/>
      <c r="BN31" s="38"/>
      <c r="BO31" s="38"/>
      <c r="BP31" s="38"/>
      <c r="BQ31" s="38"/>
      <c r="BR31" s="51"/>
      <c r="BS31" s="51"/>
      <c r="BT31" s="51"/>
      <c r="BU31" s="51"/>
      <c r="BV31" s="51"/>
      <c r="BW31" s="28">
        <v>847273894</v>
      </c>
    </row>
    <row r="32" spans="2:75" ht="13.5" thickBot="1">
      <c r="B32" s="322" t="s">
        <v>110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3"/>
      <c r="BU32" s="323"/>
      <c r="BV32" s="323"/>
      <c r="BW32" s="324"/>
    </row>
    <row r="33" spans="2:75" ht="12.75">
      <c r="B33" s="19" t="s">
        <v>131</v>
      </c>
      <c r="C33" s="99"/>
      <c r="D33" s="99"/>
      <c r="E33" s="99"/>
      <c r="F33" s="99"/>
      <c r="G33" s="99"/>
      <c r="H33" s="99"/>
      <c r="I33" s="99"/>
      <c r="J33" s="99"/>
      <c r="K33" s="39">
        <v>120000</v>
      </c>
      <c r="L33" s="39">
        <v>230000</v>
      </c>
      <c r="M33" s="39"/>
      <c r="N33" s="39"/>
      <c r="O33" s="39"/>
      <c r="P33" s="57"/>
      <c r="Q33" s="39">
        <v>200000</v>
      </c>
      <c r="R33" s="39"/>
      <c r="S33" s="39"/>
      <c r="T33" s="39"/>
      <c r="U33" s="39"/>
      <c r="V33" s="39">
        <v>60000</v>
      </c>
      <c r="W33" s="39"/>
      <c r="X33" s="39"/>
      <c r="Y33" s="39"/>
      <c r="Z33" s="39"/>
      <c r="AA33" s="39"/>
      <c r="AB33" s="39"/>
      <c r="AC33" s="39"/>
      <c r="AD33" s="39">
        <v>12000</v>
      </c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186">
        <v>622000</v>
      </c>
    </row>
    <row r="34" spans="2:75" ht="25.5">
      <c r="B34" s="4" t="s">
        <v>132</v>
      </c>
      <c r="C34" s="33"/>
      <c r="D34" s="33"/>
      <c r="E34" s="33"/>
      <c r="F34" s="33"/>
      <c r="G34" s="33"/>
      <c r="H34" s="33"/>
      <c r="I34" s="33"/>
      <c r="J34" s="33"/>
      <c r="K34" s="33"/>
      <c r="L34" s="3"/>
      <c r="M34" s="3"/>
      <c r="N34" s="3"/>
      <c r="O34" s="3"/>
      <c r="P34" s="3"/>
      <c r="Q34" s="32">
        <v>140000</v>
      </c>
      <c r="R34" s="32"/>
      <c r="S34" s="32"/>
      <c r="T34" s="32"/>
      <c r="U34" s="32"/>
      <c r="V34" s="32">
        <v>308619</v>
      </c>
      <c r="W34" s="32"/>
      <c r="X34" s="32"/>
      <c r="Y34" s="32"/>
      <c r="Z34" s="32"/>
      <c r="AA34" s="32">
        <v>181700</v>
      </c>
      <c r="AB34" s="32">
        <v>1710</v>
      </c>
      <c r="AC34" s="32"/>
      <c r="AD34" s="32">
        <v>101154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50">
        <v>733183</v>
      </c>
    </row>
    <row r="35" spans="2:75" ht="12.75">
      <c r="B35" s="4" t="s">
        <v>133</v>
      </c>
      <c r="C35" s="33"/>
      <c r="D35" s="33"/>
      <c r="E35" s="33"/>
      <c r="F35" s="33"/>
      <c r="G35" s="33"/>
      <c r="H35" s="33"/>
      <c r="I35" s="33"/>
      <c r="J35" s="33"/>
      <c r="K35" s="33"/>
      <c r="L35" s="3"/>
      <c r="M35" s="3"/>
      <c r="N35" s="3"/>
      <c r="O35" s="3"/>
      <c r="P35" s="3"/>
      <c r="Q35" s="32"/>
      <c r="R35" s="32"/>
      <c r="S35" s="32"/>
      <c r="T35" s="32"/>
      <c r="U35" s="32"/>
      <c r="V35" s="32"/>
      <c r="W35" s="32"/>
      <c r="X35" s="32"/>
      <c r="Y35" s="32">
        <v>98000</v>
      </c>
      <c r="Z35" s="32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2">
        <v>504000</v>
      </c>
      <c r="AQ35" s="32"/>
      <c r="AR35" s="32"/>
      <c r="AS35" s="32"/>
      <c r="AT35" s="32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50">
        <v>602000</v>
      </c>
    </row>
    <row r="36" spans="2:75" ht="13.5" thickBot="1">
      <c r="B36" s="121" t="s">
        <v>314</v>
      </c>
      <c r="C36" s="38"/>
      <c r="D36" s="38"/>
      <c r="E36" s="38"/>
      <c r="F36" s="38"/>
      <c r="G36" s="38"/>
      <c r="H36" s="38"/>
      <c r="I36" s="38"/>
      <c r="J36" s="38"/>
      <c r="K36" s="38">
        <v>120000</v>
      </c>
      <c r="L36" s="38">
        <v>230000</v>
      </c>
      <c r="M36" s="38"/>
      <c r="N36" s="38"/>
      <c r="O36" s="38"/>
      <c r="P36" s="51"/>
      <c r="Q36" s="38">
        <v>340000</v>
      </c>
      <c r="R36" s="38"/>
      <c r="S36" s="38"/>
      <c r="T36" s="38"/>
      <c r="U36" s="38"/>
      <c r="V36" s="38">
        <v>368619</v>
      </c>
      <c r="W36" s="38"/>
      <c r="X36" s="38"/>
      <c r="Y36" s="38">
        <v>98000</v>
      </c>
      <c r="Z36" s="38"/>
      <c r="AA36" s="38">
        <v>181700</v>
      </c>
      <c r="AB36" s="38">
        <v>1710</v>
      </c>
      <c r="AC36" s="38"/>
      <c r="AD36" s="38">
        <v>113154</v>
      </c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>
        <v>504000</v>
      </c>
      <c r="AQ36" s="38"/>
      <c r="AR36" s="38"/>
      <c r="AS36" s="38"/>
      <c r="AT36" s="38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28">
        <v>1957183</v>
      </c>
    </row>
    <row r="37" spans="2:75" ht="13.5" thickBot="1">
      <c r="B37" s="322" t="s">
        <v>790</v>
      </c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4"/>
    </row>
    <row r="38" spans="2:75" ht="38.25">
      <c r="B38" s="19" t="s">
        <v>139</v>
      </c>
      <c r="C38" s="57"/>
      <c r="D38" s="57"/>
      <c r="E38" s="64"/>
      <c r="F38" s="39">
        <v>15000000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39">
        <v>1200000</v>
      </c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186">
        <v>16200000</v>
      </c>
    </row>
    <row r="39" spans="2:75" ht="13.5" thickBot="1">
      <c r="B39" s="121" t="s">
        <v>315</v>
      </c>
      <c r="C39" s="51"/>
      <c r="D39" s="51"/>
      <c r="E39" s="51"/>
      <c r="F39" s="48">
        <v>15000000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102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38">
        <v>1200000</v>
      </c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28">
        <v>16200000</v>
      </c>
    </row>
    <row r="40" spans="2:75" ht="13.5" thickBot="1">
      <c r="B40" s="332" t="s">
        <v>421</v>
      </c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BI40" s="333"/>
      <c r="BJ40" s="333"/>
      <c r="BK40" s="333"/>
      <c r="BL40" s="333"/>
      <c r="BM40" s="333"/>
      <c r="BN40" s="333"/>
      <c r="BO40" s="333"/>
      <c r="BP40" s="333"/>
      <c r="BQ40" s="333"/>
      <c r="BR40" s="333"/>
      <c r="BS40" s="333"/>
      <c r="BT40" s="333"/>
      <c r="BU40" s="333"/>
      <c r="BV40" s="333"/>
      <c r="BW40" s="334"/>
    </row>
    <row r="41" spans="2:75" ht="12.75">
      <c r="B41" s="68" t="s">
        <v>300</v>
      </c>
      <c r="C41" s="99"/>
      <c r="D41" s="99"/>
      <c r="E41" s="99"/>
      <c r="F41" s="99"/>
      <c r="G41" s="99"/>
      <c r="H41" s="99"/>
      <c r="I41" s="99"/>
      <c r="J41" s="39">
        <v>4405669404</v>
      </c>
      <c r="K41" s="99"/>
      <c r="L41" s="39">
        <v>28500</v>
      </c>
      <c r="M41" s="39"/>
      <c r="N41" s="39"/>
      <c r="O41" s="39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39">
        <v>420200000</v>
      </c>
      <c r="AS41" s="39"/>
      <c r="AT41" s="39"/>
      <c r="AU41" s="57"/>
      <c r="AV41" s="39">
        <v>600000001</v>
      </c>
      <c r="AW41" s="39">
        <v>3402800002</v>
      </c>
      <c r="AX41" s="39">
        <v>984790622</v>
      </c>
      <c r="AY41" s="39"/>
      <c r="AZ41" s="39">
        <v>1014500000</v>
      </c>
      <c r="BA41" s="39">
        <v>60000000</v>
      </c>
      <c r="BB41" s="39">
        <v>650000000</v>
      </c>
      <c r="BC41" s="39">
        <v>1</v>
      </c>
      <c r="BD41" s="39"/>
      <c r="BE41" s="57"/>
      <c r="BF41" s="57"/>
      <c r="BG41" s="57"/>
      <c r="BH41" s="57"/>
      <c r="BI41" s="57"/>
      <c r="BJ41" s="39">
        <v>614656100</v>
      </c>
      <c r="BK41" s="39">
        <v>11506687</v>
      </c>
      <c r="BL41" s="57"/>
      <c r="BM41" s="39">
        <v>23717900000</v>
      </c>
      <c r="BN41" s="39">
        <v>85000000</v>
      </c>
      <c r="BO41" s="39">
        <v>1000000</v>
      </c>
      <c r="BP41" s="39">
        <v>721100000</v>
      </c>
      <c r="BQ41" s="39">
        <v>1370000002</v>
      </c>
      <c r="BR41" s="57"/>
      <c r="BS41" s="57"/>
      <c r="BT41" s="57"/>
      <c r="BU41" s="57"/>
      <c r="BV41" s="57"/>
      <c r="BW41" s="186">
        <v>38059151319</v>
      </c>
    </row>
    <row r="42" spans="2:75" ht="13.5" thickBot="1">
      <c r="B42" s="248" t="s">
        <v>469</v>
      </c>
      <c r="C42" s="38"/>
      <c r="D42" s="38"/>
      <c r="E42" s="38"/>
      <c r="F42" s="38"/>
      <c r="G42" s="38"/>
      <c r="H42" s="38"/>
      <c r="I42" s="38"/>
      <c r="J42" s="51"/>
      <c r="K42" s="51"/>
      <c r="L42" s="51"/>
      <c r="M42" s="38"/>
      <c r="N42" s="38"/>
      <c r="O42" s="38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94">
        <v>140887600</v>
      </c>
      <c r="BF42" s="51"/>
      <c r="BG42" s="51"/>
      <c r="BH42" s="51"/>
      <c r="BI42" s="94">
        <v>1296039075</v>
      </c>
      <c r="BJ42" s="94">
        <v>906594462</v>
      </c>
      <c r="BK42" s="51"/>
      <c r="BL42" s="94">
        <v>45455200</v>
      </c>
      <c r="BM42" s="94">
        <v>329143036</v>
      </c>
      <c r="BN42" s="94">
        <v>79500132</v>
      </c>
      <c r="BO42" s="94">
        <v>105661759</v>
      </c>
      <c r="BP42" s="94">
        <v>670495960</v>
      </c>
      <c r="BQ42" s="94">
        <v>357672134</v>
      </c>
      <c r="BR42" s="94">
        <v>8953996</v>
      </c>
      <c r="BS42" s="94">
        <v>34596093</v>
      </c>
      <c r="BT42" s="94">
        <v>574811430</v>
      </c>
      <c r="BU42" s="94">
        <v>51223373.99999999</v>
      </c>
      <c r="BV42" s="94">
        <v>1060388070.0000001</v>
      </c>
      <c r="BW42" s="29">
        <v>5661422321</v>
      </c>
    </row>
    <row r="43" spans="2:75" ht="13.5" thickBot="1">
      <c r="B43" s="196" t="s">
        <v>357</v>
      </c>
      <c r="C43" s="197"/>
      <c r="D43" s="197"/>
      <c r="E43" s="197"/>
      <c r="F43" s="197"/>
      <c r="G43" s="197"/>
      <c r="H43" s="197"/>
      <c r="I43" s="197"/>
      <c r="J43" s="197">
        <v>4405669404</v>
      </c>
      <c r="K43" s="197"/>
      <c r="L43" s="197">
        <v>28500</v>
      </c>
      <c r="M43" s="197"/>
      <c r="N43" s="197"/>
      <c r="O43" s="197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197">
        <v>420200000</v>
      </c>
      <c r="AS43" s="197"/>
      <c r="AT43" s="197"/>
      <c r="AU43" s="204"/>
      <c r="AV43" s="197">
        <v>600000001</v>
      </c>
      <c r="AW43" s="197">
        <v>3402800002</v>
      </c>
      <c r="AX43" s="197">
        <v>984790622</v>
      </c>
      <c r="AY43" s="197"/>
      <c r="AZ43" s="197">
        <v>1014500000</v>
      </c>
      <c r="BA43" s="197">
        <v>60000000</v>
      </c>
      <c r="BB43" s="197">
        <v>650000000</v>
      </c>
      <c r="BC43" s="197">
        <v>1</v>
      </c>
      <c r="BD43" s="197"/>
      <c r="BE43" s="197">
        <v>140887600</v>
      </c>
      <c r="BF43" s="204"/>
      <c r="BG43" s="204"/>
      <c r="BH43" s="204"/>
      <c r="BI43" s="197">
        <v>1296039075</v>
      </c>
      <c r="BJ43" s="197">
        <v>1521250562</v>
      </c>
      <c r="BK43" s="197">
        <v>11506687</v>
      </c>
      <c r="BL43" s="197">
        <v>45455200</v>
      </c>
      <c r="BM43" s="197">
        <v>24047043036</v>
      </c>
      <c r="BN43" s="197">
        <v>164500132</v>
      </c>
      <c r="BO43" s="197">
        <v>106661759</v>
      </c>
      <c r="BP43" s="197">
        <v>1391595960</v>
      </c>
      <c r="BQ43" s="197">
        <v>1727672136</v>
      </c>
      <c r="BR43" s="197">
        <v>8953996</v>
      </c>
      <c r="BS43" s="197">
        <v>34596093</v>
      </c>
      <c r="BT43" s="197">
        <v>574811430</v>
      </c>
      <c r="BU43" s="197">
        <v>51223373.99999999</v>
      </c>
      <c r="BV43" s="197">
        <v>1060388070.0000001</v>
      </c>
      <c r="BW43" s="198">
        <v>43720573640</v>
      </c>
    </row>
    <row r="44" spans="2:75" ht="13.5" thickBot="1">
      <c r="B44" s="195" t="s">
        <v>356</v>
      </c>
      <c r="C44" s="191">
        <v>93382488</v>
      </c>
      <c r="D44" s="191">
        <v>30602026</v>
      </c>
      <c r="E44" s="191">
        <v>32619811</v>
      </c>
      <c r="F44" s="191">
        <v>42732616</v>
      </c>
      <c r="G44" s="191">
        <v>22306056</v>
      </c>
      <c r="H44" s="191">
        <v>85187187</v>
      </c>
      <c r="I44" s="191">
        <v>21335312</v>
      </c>
      <c r="J44" s="191">
        <v>4439755877</v>
      </c>
      <c r="K44" s="191">
        <v>44055181</v>
      </c>
      <c r="L44" s="191">
        <v>63787917</v>
      </c>
      <c r="M44" s="191">
        <v>36252859</v>
      </c>
      <c r="N44" s="191">
        <v>47434738</v>
      </c>
      <c r="O44" s="191">
        <v>47025817</v>
      </c>
      <c r="P44" s="191">
        <v>40974821</v>
      </c>
      <c r="Q44" s="191">
        <v>155200678</v>
      </c>
      <c r="R44" s="191">
        <v>100016986</v>
      </c>
      <c r="S44" s="191">
        <v>27882873</v>
      </c>
      <c r="T44" s="191">
        <v>59421805</v>
      </c>
      <c r="U44" s="191">
        <v>69527487</v>
      </c>
      <c r="V44" s="191">
        <v>97342402</v>
      </c>
      <c r="W44" s="191">
        <v>66979392</v>
      </c>
      <c r="X44" s="191">
        <v>113099802</v>
      </c>
      <c r="Y44" s="191">
        <v>78577038</v>
      </c>
      <c r="Z44" s="191">
        <v>124751422</v>
      </c>
      <c r="AA44" s="191">
        <v>41882396</v>
      </c>
      <c r="AB44" s="191">
        <v>55856792</v>
      </c>
      <c r="AC44" s="191">
        <v>52763493</v>
      </c>
      <c r="AD44" s="191">
        <v>98543982</v>
      </c>
      <c r="AE44" s="191">
        <v>74985284</v>
      </c>
      <c r="AF44" s="191">
        <v>36443929</v>
      </c>
      <c r="AG44" s="191">
        <v>45967349</v>
      </c>
      <c r="AH44" s="191">
        <v>67869843</v>
      </c>
      <c r="AI44" s="191">
        <v>116938483</v>
      </c>
      <c r="AJ44" s="191">
        <v>78379638</v>
      </c>
      <c r="AK44" s="191">
        <v>92142463</v>
      </c>
      <c r="AL44" s="191">
        <v>120257218</v>
      </c>
      <c r="AM44" s="191">
        <v>36197912</v>
      </c>
      <c r="AN44" s="191">
        <v>142576087</v>
      </c>
      <c r="AO44" s="191">
        <v>80269544</v>
      </c>
      <c r="AP44" s="191">
        <v>74393945</v>
      </c>
      <c r="AQ44" s="191">
        <v>47746105</v>
      </c>
      <c r="AR44" s="191">
        <v>437793148</v>
      </c>
      <c r="AS44" s="191">
        <v>15042171</v>
      </c>
      <c r="AT44" s="191">
        <v>17575367</v>
      </c>
      <c r="AU44" s="191">
        <v>18901143</v>
      </c>
      <c r="AV44" s="191">
        <v>688487691</v>
      </c>
      <c r="AW44" s="191">
        <v>3422869761</v>
      </c>
      <c r="AX44" s="191">
        <v>998014705</v>
      </c>
      <c r="AY44" s="191">
        <v>16173034</v>
      </c>
      <c r="AZ44" s="191">
        <v>1026510553</v>
      </c>
      <c r="BA44" s="191">
        <v>72787633</v>
      </c>
      <c r="BB44" s="191">
        <v>661416912</v>
      </c>
      <c r="BC44" s="191">
        <v>11983207</v>
      </c>
      <c r="BD44" s="191">
        <v>63030142</v>
      </c>
      <c r="BE44" s="191">
        <v>417221927</v>
      </c>
      <c r="BF44" s="191">
        <v>320864557</v>
      </c>
      <c r="BG44" s="191">
        <v>139975403</v>
      </c>
      <c r="BH44" s="191">
        <v>40874595</v>
      </c>
      <c r="BI44" s="191">
        <v>1296039075</v>
      </c>
      <c r="BJ44" s="191">
        <v>1521250562</v>
      </c>
      <c r="BK44" s="191">
        <v>11506687</v>
      </c>
      <c r="BL44" s="191">
        <v>45455200</v>
      </c>
      <c r="BM44" s="191">
        <v>24047043036</v>
      </c>
      <c r="BN44" s="191">
        <v>164500132</v>
      </c>
      <c r="BO44" s="191">
        <v>220477153</v>
      </c>
      <c r="BP44" s="191">
        <v>1526594053</v>
      </c>
      <c r="BQ44" s="191">
        <v>1727672136</v>
      </c>
      <c r="BR44" s="191">
        <v>8953996</v>
      </c>
      <c r="BS44" s="191">
        <v>34596093</v>
      </c>
      <c r="BT44" s="191">
        <v>574811430</v>
      </c>
      <c r="BU44" s="191">
        <v>51223373.99999999</v>
      </c>
      <c r="BV44" s="191">
        <v>1060388070.0000001</v>
      </c>
      <c r="BW44" s="298">
        <v>47863500000</v>
      </c>
    </row>
    <row r="45" spans="2:75" ht="12.75">
      <c r="B45" s="335" t="s">
        <v>475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</row>
    <row r="46" ht="12.75">
      <c r="Q46" s="78"/>
    </row>
    <row r="47" ht="12.75">
      <c r="Q47" s="78"/>
    </row>
    <row r="48" ht="12.75">
      <c r="Q48" s="18"/>
    </row>
    <row r="49" ht="12.75">
      <c r="Q49" s="18"/>
    </row>
    <row r="50" ht="12.75">
      <c r="Q50" s="78"/>
    </row>
    <row r="51" ht="12.75">
      <c r="Q51" s="89"/>
    </row>
    <row r="52" ht="12.75">
      <c r="Q52" s="89"/>
    </row>
    <row r="53" ht="12.75">
      <c r="Q53" s="89"/>
    </row>
    <row r="54" ht="12.75">
      <c r="Q54" s="89"/>
    </row>
    <row r="55" ht="12.75">
      <c r="Q55" s="89"/>
    </row>
    <row r="56" ht="12.75">
      <c r="Q56" s="89"/>
    </row>
    <row r="57" ht="12.75">
      <c r="Q57" s="69"/>
    </row>
    <row r="58" ht="12.75">
      <c r="Q58" s="69"/>
    </row>
    <row r="59" ht="12.75">
      <c r="Q59" s="89"/>
    </row>
    <row r="60" ht="12.75">
      <c r="Q60" s="69"/>
    </row>
    <row r="61" ht="12.75">
      <c r="Q61" s="103"/>
    </row>
    <row r="62" ht="12.75">
      <c r="Q62" s="69"/>
    </row>
    <row r="63" ht="12.75">
      <c r="Q63" s="89"/>
    </row>
    <row r="64" ht="12.75">
      <c r="Q64" s="89"/>
    </row>
    <row r="65" ht="12.75">
      <c r="Q65" s="89"/>
    </row>
    <row r="66" ht="12.75">
      <c r="Q66" s="89"/>
    </row>
    <row r="67" ht="12.75">
      <c r="Q67" s="69"/>
    </row>
    <row r="68" ht="12.75">
      <c r="Q68" s="69"/>
    </row>
    <row r="69" ht="12.75">
      <c r="Q69" s="89"/>
    </row>
    <row r="70" ht="12.75">
      <c r="Q70" s="89"/>
    </row>
    <row r="71" ht="12.75">
      <c r="Q71" s="89"/>
    </row>
    <row r="72" ht="12.75">
      <c r="Q72" s="89"/>
    </row>
    <row r="73" ht="12.75">
      <c r="Q73" s="89"/>
    </row>
    <row r="74" ht="12.75">
      <c r="Q74" s="89"/>
    </row>
    <row r="75" ht="12.75">
      <c r="Q75" s="69"/>
    </row>
    <row r="76" ht="12.75">
      <c r="Q76" s="69"/>
    </row>
    <row r="77" ht="12.75">
      <c r="Q77" s="89"/>
    </row>
    <row r="78" ht="12.75">
      <c r="Q78" s="89"/>
    </row>
    <row r="79" ht="12.75">
      <c r="Q79" s="89"/>
    </row>
    <row r="80" ht="12.75">
      <c r="Q80" s="89"/>
    </row>
    <row r="81" ht="12.75">
      <c r="Q81" s="89"/>
    </row>
    <row r="82" ht="12.75">
      <c r="Q82" s="89"/>
    </row>
    <row r="83" ht="12.75">
      <c r="Q83" s="89"/>
    </row>
    <row r="84" ht="12.75">
      <c r="Q84" s="89"/>
    </row>
    <row r="85" ht="12.75">
      <c r="Q85" s="69"/>
    </row>
    <row r="86" ht="12.75">
      <c r="Q86" s="103"/>
    </row>
    <row r="87" ht="12.75">
      <c r="Q87" s="69"/>
    </row>
    <row r="88" ht="12.75">
      <c r="Q88" s="89"/>
    </row>
    <row r="89" ht="12.75">
      <c r="Q89" s="98"/>
    </row>
    <row r="90" ht="12.75">
      <c r="Q90" s="78"/>
    </row>
    <row r="91" ht="12.75">
      <c r="Q91" s="78"/>
    </row>
    <row r="92" ht="12.75">
      <c r="Q92" s="78"/>
    </row>
    <row r="93" ht="12.75">
      <c r="Q93" s="18"/>
    </row>
    <row r="94" ht="12.75">
      <c r="Q94" s="18"/>
    </row>
    <row r="95" ht="12.75">
      <c r="Q95" s="78"/>
    </row>
    <row r="96" ht="12.75">
      <c r="Q96" s="78"/>
    </row>
    <row r="97" ht="12.75">
      <c r="Q97" s="78"/>
    </row>
    <row r="98" ht="12.75">
      <c r="Q98" s="78"/>
    </row>
    <row r="99" ht="12.75">
      <c r="Q99" s="78"/>
    </row>
    <row r="100" ht="12.75">
      <c r="Q100" s="18"/>
    </row>
    <row r="101" ht="12.75">
      <c r="Q101" s="18"/>
    </row>
    <row r="102" ht="12.75">
      <c r="Q102" s="78"/>
    </row>
    <row r="103" ht="12.75">
      <c r="Q103" s="78"/>
    </row>
    <row r="104" ht="12.75">
      <c r="Q104" s="78"/>
    </row>
    <row r="105" ht="12.75">
      <c r="Q105" s="78"/>
    </row>
    <row r="106" ht="12.75">
      <c r="Q106" s="78"/>
    </row>
    <row r="107" ht="12.75">
      <c r="Q107" s="78"/>
    </row>
    <row r="108" ht="12.75">
      <c r="Q108" s="18"/>
    </row>
    <row r="109" ht="12.75">
      <c r="Q109" s="18"/>
    </row>
    <row r="110" ht="12.75">
      <c r="Q110" s="78"/>
    </row>
    <row r="111" ht="12.75">
      <c r="Q111" s="18"/>
    </row>
    <row r="112" ht="12.75">
      <c r="Q112" s="97"/>
    </row>
    <row r="113" ht="12.75">
      <c r="Q113" s="18"/>
    </row>
    <row r="114" ht="12.75">
      <c r="Q114" s="78"/>
    </row>
    <row r="115" ht="12.75">
      <c r="Q115" s="78"/>
    </row>
    <row r="116" ht="12.75">
      <c r="Q116" s="78"/>
    </row>
    <row r="117" ht="12.75">
      <c r="Q117" s="78"/>
    </row>
    <row r="118" ht="12.75">
      <c r="Q118" s="78"/>
    </row>
    <row r="119" ht="12.75">
      <c r="Q119" s="18"/>
    </row>
    <row r="120" ht="12.75">
      <c r="Q120" s="18"/>
    </row>
    <row r="121" ht="12.75">
      <c r="Q121" s="78"/>
    </row>
    <row r="122" ht="12.75">
      <c r="Q122" s="78"/>
    </row>
    <row r="123" ht="12.75">
      <c r="Q123" s="78"/>
    </row>
    <row r="124" ht="12.75">
      <c r="Q124" s="78"/>
    </row>
    <row r="125" ht="12.75">
      <c r="Q125" s="78"/>
    </row>
    <row r="126" ht="12.75">
      <c r="Q126" s="78"/>
    </row>
    <row r="127" ht="12.75">
      <c r="Q127" s="18"/>
    </row>
    <row r="128" ht="12.75">
      <c r="Q128" s="18"/>
    </row>
    <row r="129" ht="12.75">
      <c r="Q129" s="78"/>
    </row>
    <row r="130" ht="12.75">
      <c r="Q130" s="78"/>
    </row>
    <row r="131" ht="12.75">
      <c r="Q131" s="78"/>
    </row>
    <row r="132" ht="12.75">
      <c r="Q132" s="78"/>
    </row>
    <row r="133" ht="12.75">
      <c r="Q133" s="78"/>
    </row>
    <row r="134" ht="12.75">
      <c r="Q134" s="78"/>
    </row>
    <row r="135" ht="12.75">
      <c r="Q135" s="18"/>
    </row>
    <row r="136" ht="12.75">
      <c r="Q136" s="18"/>
    </row>
    <row r="137" ht="12.75">
      <c r="Q137" s="78"/>
    </row>
    <row r="138" ht="12.75">
      <c r="Q138" s="18"/>
    </row>
    <row r="139" ht="12.75">
      <c r="Q139" s="97"/>
    </row>
    <row r="140" ht="12.75">
      <c r="Q140" s="18"/>
    </row>
    <row r="141" ht="12.75">
      <c r="Q141" s="78"/>
    </row>
    <row r="142" ht="12.75">
      <c r="Q142" s="78"/>
    </row>
    <row r="143" ht="12.75">
      <c r="Q143" s="78"/>
    </row>
    <row r="144" ht="12.75">
      <c r="Q144" s="78"/>
    </row>
    <row r="145" ht="12.75">
      <c r="Q145" s="18"/>
    </row>
    <row r="146" ht="12.75">
      <c r="Q146" s="18"/>
    </row>
    <row r="147" ht="12.75">
      <c r="Q147" s="78"/>
    </row>
    <row r="148" ht="12.75">
      <c r="Q148" s="78"/>
    </row>
    <row r="149" ht="12.75">
      <c r="Q149" s="78"/>
    </row>
    <row r="150" ht="12.75">
      <c r="Q150" s="78"/>
    </row>
    <row r="151" ht="12.75">
      <c r="Q151" s="78"/>
    </row>
    <row r="152" ht="12.75">
      <c r="Q152" s="78"/>
    </row>
    <row r="153" ht="12.75">
      <c r="Q153" s="78"/>
    </row>
    <row r="154" ht="12.75">
      <c r="Q154" s="18"/>
    </row>
    <row r="155" ht="12.75">
      <c r="Q155" s="18"/>
    </row>
    <row r="156" ht="12.75">
      <c r="Q156" s="78"/>
    </row>
    <row r="157" ht="12.75">
      <c r="Q157" s="78"/>
    </row>
    <row r="158" ht="12.75">
      <c r="Q158" s="78"/>
    </row>
    <row r="159" ht="12.75">
      <c r="Q159" s="78"/>
    </row>
    <row r="160" ht="12.75">
      <c r="Q160" s="78"/>
    </row>
    <row r="161" ht="12.75">
      <c r="Q161" s="78"/>
    </row>
    <row r="162" ht="12.75">
      <c r="Q162" s="78"/>
    </row>
    <row r="163" ht="12.75">
      <c r="Q163" s="18"/>
    </row>
    <row r="164" ht="12.75">
      <c r="Q164" s="97"/>
    </row>
    <row r="165" ht="12.75">
      <c r="Q165" s="18"/>
    </row>
    <row r="166" ht="12.75">
      <c r="Q166" s="78"/>
    </row>
    <row r="167" ht="12.75">
      <c r="Q167" s="78"/>
    </row>
    <row r="168" ht="12.75">
      <c r="Q168" s="78"/>
    </row>
    <row r="169" ht="12.75">
      <c r="Q169" s="78"/>
    </row>
    <row r="170" ht="12.75">
      <c r="Q170" s="18"/>
    </row>
    <row r="171" ht="12.75">
      <c r="Q171" s="18"/>
    </row>
    <row r="172" ht="12.75">
      <c r="Q172" s="78"/>
    </row>
    <row r="173" ht="12.75">
      <c r="Q173" s="78"/>
    </row>
    <row r="174" ht="12.75">
      <c r="Q174" s="78"/>
    </row>
    <row r="175" ht="12.75">
      <c r="Q175" s="78"/>
    </row>
    <row r="176" ht="12.75">
      <c r="Q176" s="78"/>
    </row>
    <row r="177" ht="12.75">
      <c r="Q177" s="18"/>
    </row>
    <row r="178" ht="12.75">
      <c r="Q178" s="18"/>
    </row>
    <row r="179" ht="12.75">
      <c r="Q179" s="78"/>
    </row>
    <row r="180" ht="12.75">
      <c r="Q180" s="78"/>
    </row>
    <row r="181" ht="12.75">
      <c r="Q181" s="78"/>
    </row>
    <row r="182" ht="12.75">
      <c r="Q182" s="78"/>
    </row>
    <row r="183" ht="12.75">
      <c r="Q183" s="78"/>
    </row>
    <row r="184" ht="12.75">
      <c r="Q184" s="78"/>
    </row>
    <row r="185" ht="12.75">
      <c r="Q185" s="78"/>
    </row>
    <row r="186" ht="12.75">
      <c r="Q186" s="18"/>
    </row>
    <row r="187" ht="12.75">
      <c r="Q187" s="97"/>
    </row>
    <row r="188" ht="12.75">
      <c r="Q188" s="18"/>
    </row>
    <row r="189" ht="12.75">
      <c r="Q189" s="78"/>
    </row>
    <row r="190" ht="12.75">
      <c r="Q190" s="18"/>
    </row>
    <row r="191" ht="12.75">
      <c r="Q191" s="97"/>
    </row>
    <row r="192" ht="12.75">
      <c r="Q192" s="18"/>
    </row>
    <row r="193" ht="12.75">
      <c r="Q193" s="78"/>
    </row>
    <row r="194" ht="12.75">
      <c r="Q194" s="78"/>
    </row>
    <row r="195" ht="12.75">
      <c r="Q195" s="18"/>
    </row>
    <row r="196" ht="12.75">
      <c r="Q196" s="18"/>
    </row>
    <row r="197" ht="12.75">
      <c r="Q197" s="18"/>
    </row>
    <row r="198" ht="12.75">
      <c r="Q198" s="78"/>
    </row>
    <row r="199" ht="12.75">
      <c r="Q199" s="18"/>
    </row>
    <row r="200" ht="12.75">
      <c r="Q200" s="18"/>
    </row>
    <row r="201" ht="12.75">
      <c r="Q201" s="18"/>
    </row>
    <row r="202" ht="12.75">
      <c r="Q202" s="78"/>
    </row>
    <row r="203" ht="12.75">
      <c r="Q203" s="18"/>
    </row>
    <row r="204" ht="12.75">
      <c r="Q204" s="18"/>
    </row>
    <row r="205" ht="12.75">
      <c r="Q205" s="18"/>
    </row>
    <row r="206" ht="12.75">
      <c r="Q206" s="78"/>
    </row>
    <row r="207" ht="12.75">
      <c r="Q207" s="78"/>
    </row>
    <row r="208" ht="12.75">
      <c r="Q208" s="18"/>
    </row>
    <row r="209" ht="12.75">
      <c r="Q209" s="18"/>
    </row>
    <row r="210" ht="12.75">
      <c r="Q210" s="18"/>
    </row>
    <row r="211" ht="12.75">
      <c r="Q211" s="78"/>
    </row>
    <row r="212" ht="12.75">
      <c r="Q212" s="78"/>
    </row>
    <row r="213" ht="12.75">
      <c r="Q213" s="18"/>
    </row>
    <row r="214" ht="12.75">
      <c r="Q214" s="97"/>
    </row>
    <row r="215" ht="12.75">
      <c r="Q215" s="18"/>
    </row>
    <row r="216" ht="12.75">
      <c r="Q216" s="78"/>
    </row>
    <row r="217" ht="12.75">
      <c r="Q217" s="78"/>
    </row>
    <row r="218" ht="12.75">
      <c r="Q218" s="78"/>
    </row>
    <row r="219" ht="12.75">
      <c r="Q219" s="78"/>
    </row>
    <row r="220" ht="12.75">
      <c r="Q220" s="78"/>
    </row>
    <row r="221" ht="12.75">
      <c r="Q221" s="18"/>
    </row>
    <row r="222" ht="12.75">
      <c r="Q222" s="18"/>
    </row>
    <row r="223" ht="12.75">
      <c r="Q223" s="78"/>
    </row>
    <row r="224" ht="12.75">
      <c r="Q224" s="78"/>
    </row>
    <row r="225" ht="12.75">
      <c r="Q225" s="18"/>
    </row>
    <row r="226" ht="12.75">
      <c r="Q226" s="97"/>
    </row>
    <row r="227" ht="12.75">
      <c r="Q227" s="18"/>
    </row>
    <row r="228" ht="12.75">
      <c r="Q228" s="78"/>
    </row>
    <row r="229" ht="12.75">
      <c r="Q229" s="78"/>
    </row>
    <row r="230" ht="12.75">
      <c r="Q230" s="78"/>
    </row>
    <row r="231" ht="12.75">
      <c r="Q231" s="78"/>
    </row>
    <row r="232" ht="12.75">
      <c r="Q232" s="78"/>
    </row>
    <row r="233" ht="12.75">
      <c r="Q233" s="18"/>
    </row>
    <row r="234" ht="12.75">
      <c r="Q234" s="18"/>
    </row>
    <row r="235" ht="12.75">
      <c r="Q235" s="78"/>
    </row>
    <row r="236" ht="12.75">
      <c r="Q236" s="78"/>
    </row>
    <row r="237" ht="12.75">
      <c r="Q237" s="18"/>
    </row>
    <row r="238" ht="12.75">
      <c r="Q238" s="97"/>
    </row>
    <row r="239" ht="12.75">
      <c r="Q239" s="18"/>
    </row>
    <row r="240" ht="12.75">
      <c r="Q240" s="78"/>
    </row>
    <row r="241" ht="12.75">
      <c r="Q241" s="78"/>
    </row>
    <row r="242" ht="12.75">
      <c r="Q242" s="18"/>
    </row>
    <row r="243" ht="12.75">
      <c r="Q243" s="97"/>
    </row>
    <row r="244" ht="12.75">
      <c r="Q244" s="18"/>
    </row>
    <row r="245" ht="12.75">
      <c r="Q245" s="78"/>
    </row>
    <row r="246" ht="12.75">
      <c r="Q246" s="18"/>
    </row>
    <row r="247" ht="12.75">
      <c r="Q247" s="97"/>
    </row>
    <row r="248" ht="12.75">
      <c r="Q248" s="18"/>
    </row>
    <row r="249" ht="12.75">
      <c r="Q249" s="78"/>
    </row>
    <row r="250" ht="12.75">
      <c r="Q250" s="18"/>
    </row>
    <row r="251" ht="12.75">
      <c r="Q251" s="97"/>
    </row>
    <row r="252" ht="12.75">
      <c r="Q252" s="18"/>
    </row>
    <row r="253" ht="12.75">
      <c r="Q253" s="78"/>
    </row>
    <row r="254" ht="12.75">
      <c r="Q254" s="18"/>
    </row>
    <row r="255" ht="12.75">
      <c r="Q255" s="97"/>
    </row>
    <row r="256" ht="12.75">
      <c r="Q256" s="18"/>
    </row>
    <row r="257" ht="12.75">
      <c r="Q257" s="78"/>
    </row>
    <row r="258" ht="12.75">
      <c r="Q258" s="18"/>
    </row>
    <row r="259" ht="12.75">
      <c r="Q259" s="97"/>
    </row>
    <row r="260" ht="12.75">
      <c r="Q260" s="18"/>
    </row>
    <row r="261" ht="12.75">
      <c r="Q261" s="21"/>
    </row>
    <row r="262" ht="12.75">
      <c r="Q262" s="96"/>
    </row>
  </sheetData>
  <mergeCells count="8">
    <mergeCell ref="B45:BW45"/>
    <mergeCell ref="B2:BW2"/>
    <mergeCell ref="B4:BW4"/>
    <mergeCell ref="B12:BW12"/>
    <mergeCell ref="B21:BW21"/>
    <mergeCell ref="B32:BW32"/>
    <mergeCell ref="B37:BW37"/>
    <mergeCell ref="B40:BW40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2:BU54"/>
  <sheetViews>
    <sheetView workbookViewId="0" topLeftCell="A1">
      <selection activeCell="BV51" sqref="BV51"/>
    </sheetView>
  </sheetViews>
  <sheetFormatPr defaultColWidth="11.421875" defaultRowHeight="12.75"/>
  <cols>
    <col min="1" max="1" width="2.8515625" style="0" customWidth="1"/>
    <col min="2" max="2" width="46.00390625" style="0" customWidth="1"/>
    <col min="3" max="5" width="11.28125" style="0" bestFit="1" customWidth="1"/>
    <col min="6" max="6" width="14.140625" style="0" customWidth="1"/>
    <col min="7" max="7" width="11.28125" style="0" bestFit="1" customWidth="1"/>
    <col min="8" max="8" width="13.140625" style="0" bestFit="1" customWidth="1"/>
    <col min="9" max="9" width="14.421875" style="0" customWidth="1"/>
    <col min="10" max="10" width="12.28125" style="0" bestFit="1" customWidth="1"/>
    <col min="11" max="11" width="13.00390625" style="0" customWidth="1"/>
    <col min="12" max="13" width="11.28125" style="0" bestFit="1" customWidth="1"/>
    <col min="14" max="14" width="13.57421875" style="0" bestFit="1" customWidth="1"/>
    <col min="15" max="15" width="12.00390625" style="0" bestFit="1" customWidth="1"/>
    <col min="16" max="16" width="12.57421875" style="0" bestFit="1" customWidth="1"/>
    <col min="17" max="17" width="14.28125" style="0" bestFit="1" customWidth="1"/>
    <col min="18" max="18" width="16.421875" style="0" bestFit="1" customWidth="1"/>
    <col min="19" max="19" width="15.8515625" style="0" customWidth="1"/>
    <col min="20" max="20" width="19.8515625" style="0" customWidth="1"/>
    <col min="21" max="21" width="12.8515625" style="0" bestFit="1" customWidth="1"/>
    <col min="22" max="22" width="13.140625" style="0" bestFit="1" customWidth="1"/>
    <col min="23" max="23" width="12.28125" style="0" bestFit="1" customWidth="1"/>
    <col min="24" max="24" width="13.140625" style="0" customWidth="1"/>
    <col min="25" max="25" width="14.7109375" style="0" customWidth="1"/>
    <col min="26" max="26" width="13.57421875" style="0" customWidth="1"/>
    <col min="27" max="27" width="11.28125" style="0" bestFit="1" customWidth="1"/>
    <col min="28" max="28" width="11.140625" style="0" bestFit="1" customWidth="1"/>
    <col min="29" max="29" width="14.7109375" style="0" bestFit="1" customWidth="1"/>
    <col min="30" max="33" width="12.28125" style="0" bestFit="1" customWidth="1"/>
    <col min="34" max="34" width="13.7109375" style="0" customWidth="1"/>
    <col min="35" max="45" width="12.28125" style="0" bestFit="1" customWidth="1"/>
    <col min="46" max="46" width="13.57421875" style="0" customWidth="1"/>
    <col min="47" max="47" width="14.57421875" style="0" customWidth="1"/>
    <col min="48" max="56" width="12.28125" style="0" bestFit="1" customWidth="1"/>
    <col min="57" max="57" width="14.00390625" style="0" customWidth="1"/>
    <col min="58" max="59" width="12.28125" style="0" bestFit="1" customWidth="1"/>
    <col min="60" max="60" width="13.57421875" style="0" customWidth="1"/>
    <col min="61" max="61" width="14.7109375" style="0" bestFit="1" customWidth="1"/>
    <col min="62" max="62" width="13.8515625" style="0" bestFit="1" customWidth="1"/>
    <col min="63" max="63" width="12.28125" style="0" bestFit="1" customWidth="1"/>
    <col min="64" max="64" width="16.140625" style="0" bestFit="1" customWidth="1"/>
    <col min="65" max="65" width="13.28125" style="0" bestFit="1" customWidth="1"/>
    <col min="66" max="66" width="13.8515625" style="0" bestFit="1" customWidth="1"/>
    <col min="67" max="67" width="20.00390625" style="0" bestFit="1" customWidth="1"/>
    <col min="68" max="68" width="14.7109375" style="0" customWidth="1"/>
    <col min="69" max="69" width="13.421875" style="0" bestFit="1" customWidth="1"/>
    <col min="70" max="70" width="19.00390625" style="0" customWidth="1"/>
    <col min="71" max="71" width="12.28125" style="0" bestFit="1" customWidth="1"/>
    <col min="72" max="72" width="19.8515625" style="0" customWidth="1"/>
    <col min="73" max="73" width="16.140625" style="0" bestFit="1" customWidth="1"/>
  </cols>
  <sheetData>
    <row r="1" ht="13.5" thickBot="1"/>
    <row r="2" spans="2:73" ht="13.5" thickBot="1">
      <c r="B2" s="325" t="s">
        <v>547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7"/>
    </row>
    <row r="3" spans="2:73" ht="77.25" thickBot="1">
      <c r="B3" s="2" t="s">
        <v>912</v>
      </c>
      <c r="C3" s="1" t="s">
        <v>141</v>
      </c>
      <c r="D3" s="1" t="s">
        <v>824</v>
      </c>
      <c r="E3" s="1" t="s">
        <v>484</v>
      </c>
      <c r="F3" s="175" t="s">
        <v>380</v>
      </c>
      <c r="G3" s="1" t="s">
        <v>485</v>
      </c>
      <c r="H3" s="1" t="s">
        <v>751</v>
      </c>
      <c r="I3" s="1" t="s">
        <v>825</v>
      </c>
      <c r="J3" s="1" t="s">
        <v>826</v>
      </c>
      <c r="K3" s="1" t="s">
        <v>827</v>
      </c>
      <c r="L3" s="1" t="s">
        <v>828</v>
      </c>
      <c r="M3" s="1" t="s">
        <v>829</v>
      </c>
      <c r="N3" s="2" t="s">
        <v>830</v>
      </c>
      <c r="O3" s="1" t="s">
        <v>831</v>
      </c>
      <c r="P3" s="2" t="s">
        <v>760</v>
      </c>
      <c r="Q3" s="1" t="s">
        <v>752</v>
      </c>
      <c r="R3" s="176" t="s">
        <v>667</v>
      </c>
      <c r="S3" s="1" t="s">
        <v>832</v>
      </c>
      <c r="T3" s="176" t="s">
        <v>833</v>
      </c>
      <c r="U3" s="176" t="s">
        <v>834</v>
      </c>
      <c r="V3" s="176" t="s">
        <v>753</v>
      </c>
      <c r="W3" s="176" t="s">
        <v>835</v>
      </c>
      <c r="X3" s="1" t="s">
        <v>836</v>
      </c>
      <c r="Y3" s="1" t="s">
        <v>754</v>
      </c>
      <c r="Z3" s="1" t="s">
        <v>227</v>
      </c>
      <c r="AA3" s="1" t="s">
        <v>755</v>
      </c>
      <c r="AB3" s="1" t="s">
        <v>837</v>
      </c>
      <c r="AC3" s="1" t="s">
        <v>389</v>
      </c>
      <c r="AD3" s="1" t="s">
        <v>390</v>
      </c>
      <c r="AE3" s="1" t="s">
        <v>391</v>
      </c>
      <c r="AF3" s="1" t="s">
        <v>392</v>
      </c>
      <c r="AG3" s="1" t="s">
        <v>393</v>
      </c>
      <c r="AH3" s="1" t="s">
        <v>394</v>
      </c>
      <c r="AI3" s="1" t="s">
        <v>395</v>
      </c>
      <c r="AJ3" s="1" t="s">
        <v>489</v>
      </c>
      <c r="AK3" s="1" t="s">
        <v>398</v>
      </c>
      <c r="AL3" s="1" t="s">
        <v>399</v>
      </c>
      <c r="AM3" s="1" t="s">
        <v>400</v>
      </c>
      <c r="AN3" s="1" t="s">
        <v>401</v>
      </c>
      <c r="AO3" s="1" t="s">
        <v>402</v>
      </c>
      <c r="AP3" s="1" t="s">
        <v>838</v>
      </c>
      <c r="AQ3" s="1" t="s">
        <v>404</v>
      </c>
      <c r="AR3" s="1" t="s">
        <v>405</v>
      </c>
      <c r="AS3" s="1" t="s">
        <v>406</v>
      </c>
      <c r="AT3" s="1" t="s">
        <v>407</v>
      </c>
      <c r="AU3" s="1" t="s">
        <v>408</v>
      </c>
      <c r="AV3" s="1" t="s">
        <v>409</v>
      </c>
      <c r="AW3" s="1" t="s">
        <v>410</v>
      </c>
      <c r="AX3" s="1" t="s">
        <v>411</v>
      </c>
      <c r="AY3" s="1" t="s">
        <v>412</v>
      </c>
      <c r="AZ3" s="1" t="s">
        <v>491</v>
      </c>
      <c r="BA3" s="1" t="s">
        <v>413</v>
      </c>
      <c r="BB3" s="1" t="s">
        <v>414</v>
      </c>
      <c r="BC3" s="1" t="s">
        <v>415</v>
      </c>
      <c r="BD3" s="1" t="s">
        <v>416</v>
      </c>
      <c r="BE3" s="1" t="s">
        <v>417</v>
      </c>
      <c r="BF3" s="1" t="s">
        <v>483</v>
      </c>
      <c r="BG3" s="1" t="s">
        <v>418</v>
      </c>
      <c r="BH3" s="1" t="s">
        <v>292</v>
      </c>
      <c r="BI3" s="1" t="s">
        <v>492</v>
      </c>
      <c r="BJ3" s="1" t="s">
        <v>293</v>
      </c>
      <c r="BK3" s="1" t="s">
        <v>493</v>
      </c>
      <c r="BL3" s="1" t="s">
        <v>756</v>
      </c>
      <c r="BM3" s="1" t="s">
        <v>757</v>
      </c>
      <c r="BN3" s="1" t="s">
        <v>839</v>
      </c>
      <c r="BO3" s="1" t="s">
        <v>840</v>
      </c>
      <c r="BP3" s="1" t="s">
        <v>841</v>
      </c>
      <c r="BQ3" s="1" t="s">
        <v>842</v>
      </c>
      <c r="BR3" s="1" t="s">
        <v>758</v>
      </c>
      <c r="BS3" s="1" t="s">
        <v>843</v>
      </c>
      <c r="BT3" s="2" t="s">
        <v>759</v>
      </c>
      <c r="BU3" s="49" t="s">
        <v>548</v>
      </c>
    </row>
    <row r="4" spans="2:73" ht="13.5" thickBot="1">
      <c r="B4" s="318" t="s">
        <v>583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20"/>
    </row>
    <row r="5" spans="2:73" ht="14.25" customHeight="1">
      <c r="B5" s="19" t="s">
        <v>111</v>
      </c>
      <c r="C5" s="39">
        <v>3834832</v>
      </c>
      <c r="D5" s="39">
        <v>3012556</v>
      </c>
      <c r="E5" s="39">
        <v>13040521.999999998</v>
      </c>
      <c r="F5" s="39">
        <v>6955941</v>
      </c>
      <c r="G5" s="39">
        <v>11083881</v>
      </c>
      <c r="H5" s="39">
        <v>2699758</v>
      </c>
      <c r="I5" s="39">
        <v>5070133</v>
      </c>
      <c r="J5" s="39">
        <v>19153701.999999996</v>
      </c>
      <c r="K5" s="39">
        <v>10165886.999999998</v>
      </c>
      <c r="L5" s="39">
        <v>12301173</v>
      </c>
      <c r="M5" s="39">
        <v>6263987</v>
      </c>
      <c r="N5" s="39">
        <v>5546396</v>
      </c>
      <c r="O5" s="39">
        <v>32378414</v>
      </c>
      <c r="P5" s="39">
        <v>8930641</v>
      </c>
      <c r="Q5" s="39">
        <v>36276390</v>
      </c>
      <c r="R5" s="39">
        <v>49010602</v>
      </c>
      <c r="S5" s="39">
        <v>5225896</v>
      </c>
      <c r="T5" s="39">
        <v>14604146</v>
      </c>
      <c r="U5" s="39">
        <v>2749653</v>
      </c>
      <c r="V5" s="39">
        <v>4380627</v>
      </c>
      <c r="W5" s="39">
        <v>7977098</v>
      </c>
      <c r="X5" s="39">
        <v>21813672</v>
      </c>
      <c r="Y5" s="39">
        <v>5904565</v>
      </c>
      <c r="Z5" s="39">
        <v>3071602</v>
      </c>
      <c r="AA5" s="39">
        <v>7303235</v>
      </c>
      <c r="AB5" s="39">
        <v>3713930</v>
      </c>
      <c r="AC5" s="39">
        <v>16790712</v>
      </c>
      <c r="AD5" s="39">
        <v>36558683.00000001</v>
      </c>
      <c r="AE5" s="39">
        <v>26758223</v>
      </c>
      <c r="AF5" s="39">
        <v>28095365</v>
      </c>
      <c r="AG5" s="39">
        <v>25296753</v>
      </c>
      <c r="AH5" s="39">
        <v>19553906.000000004</v>
      </c>
      <c r="AI5" s="39">
        <v>37927145.00000001</v>
      </c>
      <c r="AJ5" s="39">
        <v>27984577.999999996</v>
      </c>
      <c r="AK5" s="39">
        <v>26413426</v>
      </c>
      <c r="AL5" s="39">
        <v>22911285</v>
      </c>
      <c r="AM5" s="39">
        <v>38611856</v>
      </c>
      <c r="AN5" s="39">
        <v>20853825</v>
      </c>
      <c r="AO5" s="39">
        <v>29413795.000000004</v>
      </c>
      <c r="AP5" s="39">
        <v>24963572</v>
      </c>
      <c r="AQ5" s="39">
        <v>37866614</v>
      </c>
      <c r="AR5" s="39">
        <v>15645195</v>
      </c>
      <c r="AS5" s="39">
        <v>19110004</v>
      </c>
      <c r="AT5" s="39">
        <v>19314937</v>
      </c>
      <c r="AU5" s="39">
        <v>36730351</v>
      </c>
      <c r="AV5" s="39">
        <v>22492989</v>
      </c>
      <c r="AW5" s="39">
        <v>22835379</v>
      </c>
      <c r="AX5" s="39">
        <v>20997954</v>
      </c>
      <c r="AY5" s="39">
        <v>28021628</v>
      </c>
      <c r="AZ5" s="39">
        <v>35575226</v>
      </c>
      <c r="BA5" s="39">
        <v>30491078</v>
      </c>
      <c r="BB5" s="39">
        <v>21710900</v>
      </c>
      <c r="BC5" s="39">
        <v>38860445</v>
      </c>
      <c r="BD5" s="39">
        <v>13877820</v>
      </c>
      <c r="BE5" s="39">
        <v>70687887</v>
      </c>
      <c r="BF5" s="39">
        <v>28779951</v>
      </c>
      <c r="BG5" s="39">
        <v>18632351</v>
      </c>
      <c r="BH5" s="39">
        <v>5172588</v>
      </c>
      <c r="BI5" s="39">
        <v>15553876</v>
      </c>
      <c r="BJ5" s="39">
        <v>44874552</v>
      </c>
      <c r="BK5" s="39">
        <v>32474028</v>
      </c>
      <c r="BL5" s="39">
        <v>4703201</v>
      </c>
      <c r="BM5" s="39"/>
      <c r="BN5" s="39"/>
      <c r="BO5" s="39"/>
      <c r="BP5" s="39"/>
      <c r="BQ5" s="39"/>
      <c r="BR5" s="39"/>
      <c r="BS5" s="39"/>
      <c r="BT5" s="39"/>
      <c r="BU5" s="186">
        <v>1269011317</v>
      </c>
    </row>
    <row r="6" spans="2:73" ht="12.75">
      <c r="B6" s="4" t="s">
        <v>112</v>
      </c>
      <c r="C6" s="32"/>
      <c r="D6" s="32"/>
      <c r="E6" s="82">
        <v>2035448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>
        <v>10283000</v>
      </c>
      <c r="AD6" s="32">
        <v>7365000</v>
      </c>
      <c r="AE6" s="32">
        <v>8850000</v>
      </c>
      <c r="AF6" s="32">
        <v>12988000</v>
      </c>
      <c r="AG6" s="32">
        <v>14375000</v>
      </c>
      <c r="AH6" s="32">
        <v>9768000</v>
      </c>
      <c r="AI6" s="32">
        <v>53800000</v>
      </c>
      <c r="AJ6" s="32">
        <v>24830000</v>
      </c>
      <c r="AK6" s="32">
        <v>17625000</v>
      </c>
      <c r="AL6" s="32">
        <v>12900000</v>
      </c>
      <c r="AM6" s="32">
        <v>40155000</v>
      </c>
      <c r="AN6" s="32">
        <v>33420000</v>
      </c>
      <c r="AO6" s="32">
        <v>18496000</v>
      </c>
      <c r="AP6" s="32">
        <v>23504000</v>
      </c>
      <c r="AQ6" s="32">
        <v>25340200</v>
      </c>
      <c r="AR6" s="32">
        <v>6692700</v>
      </c>
      <c r="AS6" s="32">
        <v>11384800</v>
      </c>
      <c r="AT6" s="32">
        <v>17260700</v>
      </c>
      <c r="AU6" s="32">
        <v>55655000</v>
      </c>
      <c r="AV6" s="32">
        <v>51415000</v>
      </c>
      <c r="AW6" s="32">
        <v>15837200</v>
      </c>
      <c r="AX6" s="32">
        <v>14479300</v>
      </c>
      <c r="AY6" s="32">
        <v>33070000</v>
      </c>
      <c r="AZ6" s="32">
        <v>13598400</v>
      </c>
      <c r="BA6" s="32">
        <v>19831500</v>
      </c>
      <c r="BB6" s="32">
        <v>15550700</v>
      </c>
      <c r="BC6" s="32">
        <v>30114500</v>
      </c>
      <c r="BD6" s="32">
        <v>13221000</v>
      </c>
      <c r="BE6" s="32">
        <v>41866500</v>
      </c>
      <c r="BF6" s="32">
        <v>26442000</v>
      </c>
      <c r="BG6" s="32">
        <v>24605700</v>
      </c>
      <c r="BH6" s="32"/>
      <c r="BI6" s="3"/>
      <c r="BJ6" s="32">
        <v>6125197</v>
      </c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50">
        <v>712884845</v>
      </c>
    </row>
    <row r="7" spans="2:73" ht="12.75">
      <c r="B7" s="4" t="s">
        <v>113</v>
      </c>
      <c r="C7" s="32">
        <v>573933</v>
      </c>
      <c r="D7" s="32">
        <v>438971</v>
      </c>
      <c r="E7" s="32">
        <v>12674911</v>
      </c>
      <c r="F7" s="32">
        <v>1090312</v>
      </c>
      <c r="G7" s="32">
        <v>1684135</v>
      </c>
      <c r="H7" s="32">
        <v>402095</v>
      </c>
      <c r="I7" s="32">
        <v>809328</v>
      </c>
      <c r="J7" s="32">
        <v>3070559</v>
      </c>
      <c r="K7" s="32">
        <v>29520906</v>
      </c>
      <c r="L7" s="32">
        <v>1999003</v>
      </c>
      <c r="M7" s="32">
        <v>967684</v>
      </c>
      <c r="N7" s="32">
        <v>857830</v>
      </c>
      <c r="O7" s="32">
        <v>4716047</v>
      </c>
      <c r="P7" s="32">
        <v>1439501</v>
      </c>
      <c r="Q7" s="32">
        <v>5826760</v>
      </c>
      <c r="R7" s="32">
        <v>24223706</v>
      </c>
      <c r="S7" s="32">
        <v>813296</v>
      </c>
      <c r="T7" s="32">
        <v>2379743</v>
      </c>
      <c r="U7" s="32">
        <v>435196</v>
      </c>
      <c r="V7" s="32">
        <v>473237</v>
      </c>
      <c r="W7" s="32">
        <v>1229716</v>
      </c>
      <c r="X7" s="32">
        <v>3287242</v>
      </c>
      <c r="Y7" s="32">
        <v>911602</v>
      </c>
      <c r="Z7" s="32">
        <v>481450</v>
      </c>
      <c r="AA7" s="32">
        <v>1157534</v>
      </c>
      <c r="AB7" s="32">
        <v>565536</v>
      </c>
      <c r="AC7" s="32">
        <v>4486128</v>
      </c>
      <c r="AD7" s="32">
        <v>9467811</v>
      </c>
      <c r="AE7" s="32">
        <v>6041639</v>
      </c>
      <c r="AF7" s="32">
        <v>6790549</v>
      </c>
      <c r="AG7" s="32">
        <v>6743938</v>
      </c>
      <c r="AH7" s="32">
        <v>5105337</v>
      </c>
      <c r="AI7" s="32">
        <v>8979773</v>
      </c>
      <c r="AJ7" s="32">
        <v>7600421</v>
      </c>
      <c r="AK7" s="32">
        <v>6515204</v>
      </c>
      <c r="AL7" s="32">
        <v>6001766</v>
      </c>
      <c r="AM7" s="32">
        <v>9243708</v>
      </c>
      <c r="AN7" s="32">
        <v>5353935</v>
      </c>
      <c r="AO7" s="32">
        <v>7179374</v>
      </c>
      <c r="AP7" s="32">
        <v>6174950</v>
      </c>
      <c r="AQ7" s="32">
        <v>9992085</v>
      </c>
      <c r="AR7" s="32">
        <v>3738330</v>
      </c>
      <c r="AS7" s="32">
        <v>4500615</v>
      </c>
      <c r="AT7" s="32">
        <v>5584333</v>
      </c>
      <c r="AU7" s="32">
        <v>9602278.999999998</v>
      </c>
      <c r="AV7" s="32">
        <v>5917894</v>
      </c>
      <c r="AW7" s="32">
        <v>5660550</v>
      </c>
      <c r="AX7" s="32">
        <v>4957397</v>
      </c>
      <c r="AY7" s="32">
        <v>7018148</v>
      </c>
      <c r="AZ7" s="32">
        <v>9929342.999999998</v>
      </c>
      <c r="BA7" s="32">
        <v>7464320</v>
      </c>
      <c r="BB7" s="32">
        <v>5295573</v>
      </c>
      <c r="BC7" s="32">
        <v>10607812</v>
      </c>
      <c r="BD7" s="32">
        <v>3358220</v>
      </c>
      <c r="BE7" s="32">
        <v>18600925</v>
      </c>
      <c r="BF7" s="32">
        <v>7439299</v>
      </c>
      <c r="BG7" s="32">
        <v>4266015</v>
      </c>
      <c r="BH7" s="32">
        <v>793541</v>
      </c>
      <c r="BI7" s="32">
        <v>2512906</v>
      </c>
      <c r="BJ7" s="32">
        <v>15205493</v>
      </c>
      <c r="BK7" s="32">
        <v>5320968</v>
      </c>
      <c r="BL7" s="32">
        <v>719097</v>
      </c>
      <c r="BM7" s="32"/>
      <c r="BN7" s="32"/>
      <c r="BO7" s="32"/>
      <c r="BP7" s="32"/>
      <c r="BQ7" s="32"/>
      <c r="BR7" s="32"/>
      <c r="BS7" s="32"/>
      <c r="BT7" s="32"/>
      <c r="BU7" s="50">
        <v>346199909</v>
      </c>
    </row>
    <row r="8" spans="2:73" ht="25.5">
      <c r="B8" s="4" t="s">
        <v>114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2">
        <v>88000</v>
      </c>
      <c r="AD8" s="32">
        <v>45000</v>
      </c>
      <c r="AE8" s="32">
        <v>105000</v>
      </c>
      <c r="AF8" s="32">
        <v>156000</v>
      </c>
      <c r="AG8" s="32">
        <v>80000</v>
      </c>
      <c r="AH8" s="32">
        <v>78000</v>
      </c>
      <c r="AI8" s="32">
        <v>663000</v>
      </c>
      <c r="AJ8" s="32">
        <v>299000</v>
      </c>
      <c r="AK8" s="32">
        <v>55200</v>
      </c>
      <c r="AL8" s="32">
        <v>43000</v>
      </c>
      <c r="AM8" s="32">
        <v>232000</v>
      </c>
      <c r="AN8" s="32">
        <v>186000</v>
      </c>
      <c r="AO8" s="32">
        <v>123000</v>
      </c>
      <c r="AP8" s="32">
        <v>201200</v>
      </c>
      <c r="AQ8" s="32">
        <v>216800</v>
      </c>
      <c r="AR8" s="32">
        <v>31100</v>
      </c>
      <c r="AS8" s="32">
        <v>97500</v>
      </c>
      <c r="AT8" s="32">
        <v>147700</v>
      </c>
      <c r="AU8" s="32">
        <v>454300</v>
      </c>
      <c r="AV8" s="32">
        <v>440000</v>
      </c>
      <c r="AW8" s="32">
        <v>205000</v>
      </c>
      <c r="AX8" s="32">
        <v>61300</v>
      </c>
      <c r="AY8" s="32">
        <v>286400</v>
      </c>
      <c r="AZ8" s="32">
        <v>142900</v>
      </c>
      <c r="BA8" s="32">
        <v>169800</v>
      </c>
      <c r="BB8" s="32">
        <v>78600</v>
      </c>
      <c r="BC8" s="32">
        <v>257800</v>
      </c>
      <c r="BD8" s="32">
        <v>113200</v>
      </c>
      <c r="BE8" s="32">
        <v>358200</v>
      </c>
      <c r="BF8" s="32">
        <v>226200</v>
      </c>
      <c r="BG8" s="32">
        <v>210500</v>
      </c>
      <c r="BH8" s="3"/>
      <c r="BI8" s="32"/>
      <c r="BJ8" s="32">
        <v>388132480</v>
      </c>
      <c r="BK8" s="3"/>
      <c r="BL8" s="3"/>
      <c r="BM8" s="3"/>
      <c r="BN8" s="3"/>
      <c r="BO8" s="3"/>
      <c r="BP8" s="3"/>
      <c r="BQ8" s="3"/>
      <c r="BR8" s="3"/>
      <c r="BS8" s="3"/>
      <c r="BT8" s="3"/>
      <c r="BU8" s="73">
        <v>393984180</v>
      </c>
    </row>
    <row r="9" spans="2:73" ht="12.75" customHeight="1">
      <c r="B9" s="4" t="s">
        <v>115</v>
      </c>
      <c r="C9" s="32">
        <v>14460616</v>
      </c>
      <c r="D9" s="32">
        <v>11494305</v>
      </c>
      <c r="E9" s="32"/>
      <c r="F9" s="32">
        <v>9189522</v>
      </c>
      <c r="G9" s="32">
        <v>31440698.999999996</v>
      </c>
      <c r="H9" s="32">
        <v>8246209.999999999</v>
      </c>
      <c r="I9" s="32">
        <v>9368836</v>
      </c>
      <c r="J9" s="32">
        <v>17084655.000000004</v>
      </c>
      <c r="K9" s="32">
        <v>240274185</v>
      </c>
      <c r="L9" s="32">
        <v>12081493</v>
      </c>
      <c r="M9" s="32">
        <v>22609460</v>
      </c>
      <c r="N9" s="32">
        <v>14494956.999999998</v>
      </c>
      <c r="O9" s="32">
        <v>37727406</v>
      </c>
      <c r="P9" s="32">
        <v>14805056</v>
      </c>
      <c r="Q9" s="32">
        <v>22703248</v>
      </c>
      <c r="R9" s="32">
        <v>28744725</v>
      </c>
      <c r="S9" s="32">
        <v>17440206</v>
      </c>
      <c r="T9" s="32">
        <v>14328871</v>
      </c>
      <c r="U9" s="32">
        <v>4495086</v>
      </c>
      <c r="V9" s="32">
        <v>8576803</v>
      </c>
      <c r="W9" s="32">
        <v>12503981</v>
      </c>
      <c r="X9" s="32">
        <v>36955511</v>
      </c>
      <c r="Y9" s="32">
        <v>10207897</v>
      </c>
      <c r="Z9" s="32">
        <v>7405927.000000001</v>
      </c>
      <c r="AA9" s="32">
        <v>10361722</v>
      </c>
      <c r="AB9" s="32">
        <v>7722336</v>
      </c>
      <c r="AC9" s="32">
        <v>11204120</v>
      </c>
      <c r="AD9" s="32">
        <v>17662748</v>
      </c>
      <c r="AE9" s="32">
        <v>12572601</v>
      </c>
      <c r="AF9" s="32">
        <v>13087787</v>
      </c>
      <c r="AG9" s="32">
        <v>13438573.999999998</v>
      </c>
      <c r="AH9" s="32">
        <v>11003895</v>
      </c>
      <c r="AI9" s="32">
        <v>16286143</v>
      </c>
      <c r="AJ9" s="32">
        <v>14820306.999999998</v>
      </c>
      <c r="AK9" s="32">
        <v>12887122</v>
      </c>
      <c r="AL9" s="32">
        <v>12801490</v>
      </c>
      <c r="AM9" s="32">
        <v>15710807</v>
      </c>
      <c r="AN9" s="32">
        <v>11042010</v>
      </c>
      <c r="AO9" s="32">
        <v>14565024</v>
      </c>
      <c r="AP9" s="32">
        <v>12714357</v>
      </c>
      <c r="AQ9" s="32">
        <v>18068275</v>
      </c>
      <c r="AR9" s="32">
        <v>9329445</v>
      </c>
      <c r="AS9" s="32">
        <v>9971599</v>
      </c>
      <c r="AT9" s="32">
        <v>12635128.999999998</v>
      </c>
      <c r="AU9" s="32">
        <v>16529098.999999998</v>
      </c>
      <c r="AV9" s="32">
        <v>12221806</v>
      </c>
      <c r="AW9" s="32">
        <v>12750926</v>
      </c>
      <c r="AX9" s="32">
        <v>11513617</v>
      </c>
      <c r="AY9" s="32">
        <v>13762832</v>
      </c>
      <c r="AZ9" s="32">
        <v>17024744</v>
      </c>
      <c r="BA9" s="32">
        <v>15517463</v>
      </c>
      <c r="BB9" s="32">
        <v>11296073</v>
      </c>
      <c r="BC9" s="32">
        <v>19147566.000000004</v>
      </c>
      <c r="BD9" s="32">
        <v>8791944.000000002</v>
      </c>
      <c r="BE9" s="32">
        <v>26720584</v>
      </c>
      <c r="BF9" s="32">
        <v>14211757</v>
      </c>
      <c r="BG9" s="32">
        <v>10536309</v>
      </c>
      <c r="BH9" s="32">
        <v>15806123</v>
      </c>
      <c r="BI9" s="32">
        <v>27214901</v>
      </c>
      <c r="BJ9" s="32">
        <v>107795060</v>
      </c>
      <c r="BK9" s="32">
        <v>19574345.999999996</v>
      </c>
      <c r="BL9" s="32">
        <v>14968492</v>
      </c>
      <c r="BM9" s="32"/>
      <c r="BN9" s="32"/>
      <c r="BO9" s="32"/>
      <c r="BP9" s="32"/>
      <c r="BQ9" s="32"/>
      <c r="BR9" s="32"/>
      <c r="BS9" s="32"/>
      <c r="BT9" s="32"/>
      <c r="BU9" s="50">
        <v>1239908788</v>
      </c>
    </row>
    <row r="10" spans="2:73" ht="12.75">
      <c r="B10" s="4" t="s">
        <v>359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"/>
      <c r="BJ10" s="82">
        <v>158726700</v>
      </c>
      <c r="BK10" s="13" t="s">
        <v>140</v>
      </c>
      <c r="BL10" s="13"/>
      <c r="BM10" s="13"/>
      <c r="BN10" s="13"/>
      <c r="BO10" s="13"/>
      <c r="BP10" s="13"/>
      <c r="BQ10" s="13"/>
      <c r="BR10" s="13"/>
      <c r="BS10" s="13"/>
      <c r="BT10" s="13"/>
      <c r="BU10" s="50">
        <v>158726700</v>
      </c>
    </row>
    <row r="11" spans="2:73" s="16" customFormat="1" ht="13.5" thickBot="1">
      <c r="B11" s="7" t="s">
        <v>911</v>
      </c>
      <c r="C11" s="38">
        <v>18869381</v>
      </c>
      <c r="D11" s="48">
        <v>14945832</v>
      </c>
      <c r="E11" s="48">
        <v>27750881</v>
      </c>
      <c r="F11" s="48">
        <v>17235775</v>
      </c>
      <c r="G11" s="48">
        <v>44208715</v>
      </c>
      <c r="H11" s="48">
        <v>11348063</v>
      </c>
      <c r="I11" s="48">
        <v>15248297</v>
      </c>
      <c r="J11" s="48">
        <v>39308916</v>
      </c>
      <c r="K11" s="48">
        <v>279960978</v>
      </c>
      <c r="L11" s="48">
        <v>26381669</v>
      </c>
      <c r="M11" s="48">
        <v>29841131</v>
      </c>
      <c r="N11" s="48">
        <v>20899183</v>
      </c>
      <c r="O11" s="48">
        <v>74821867</v>
      </c>
      <c r="P11" s="48">
        <v>25175198</v>
      </c>
      <c r="Q11" s="48">
        <v>64806398</v>
      </c>
      <c r="R11" s="48">
        <v>101979033</v>
      </c>
      <c r="S11" s="48">
        <v>23479398</v>
      </c>
      <c r="T11" s="48">
        <v>31312760</v>
      </c>
      <c r="U11" s="48">
        <v>7679935</v>
      </c>
      <c r="V11" s="48">
        <v>13430667</v>
      </c>
      <c r="W11" s="48">
        <v>21710795</v>
      </c>
      <c r="X11" s="48">
        <v>62056425</v>
      </c>
      <c r="Y11" s="48">
        <v>17024064</v>
      </c>
      <c r="Z11" s="48">
        <v>10958979</v>
      </c>
      <c r="AA11" s="48">
        <v>18822491</v>
      </c>
      <c r="AB11" s="48">
        <v>12001802</v>
      </c>
      <c r="AC11" s="48">
        <v>42851960</v>
      </c>
      <c r="AD11" s="48">
        <v>71099242</v>
      </c>
      <c r="AE11" s="48">
        <v>54327463</v>
      </c>
      <c r="AF11" s="48">
        <v>61117701</v>
      </c>
      <c r="AG11" s="48">
        <v>59934265</v>
      </c>
      <c r="AH11" s="48">
        <v>45509138</v>
      </c>
      <c r="AI11" s="48">
        <v>117656061</v>
      </c>
      <c r="AJ11" s="48">
        <v>75534306</v>
      </c>
      <c r="AK11" s="48">
        <v>63495952</v>
      </c>
      <c r="AL11" s="48">
        <v>54657541</v>
      </c>
      <c r="AM11" s="48">
        <v>103953371</v>
      </c>
      <c r="AN11" s="48">
        <v>70855770</v>
      </c>
      <c r="AO11" s="48">
        <v>69777193</v>
      </c>
      <c r="AP11" s="48">
        <v>67558079</v>
      </c>
      <c r="AQ11" s="48">
        <v>91483974</v>
      </c>
      <c r="AR11" s="48">
        <v>35436770</v>
      </c>
      <c r="AS11" s="48">
        <v>45064518</v>
      </c>
      <c r="AT11" s="48">
        <v>54942799</v>
      </c>
      <c r="AU11" s="48">
        <v>118971029</v>
      </c>
      <c r="AV11" s="48">
        <v>92487689</v>
      </c>
      <c r="AW11" s="48">
        <v>57289055</v>
      </c>
      <c r="AX11" s="48">
        <v>52009568</v>
      </c>
      <c r="AY11" s="48">
        <v>82159008</v>
      </c>
      <c r="AZ11" s="48">
        <v>76270613</v>
      </c>
      <c r="BA11" s="48">
        <v>73474161</v>
      </c>
      <c r="BB11" s="48">
        <v>53931846</v>
      </c>
      <c r="BC11" s="48">
        <v>98988123</v>
      </c>
      <c r="BD11" s="48">
        <v>39362184</v>
      </c>
      <c r="BE11" s="48">
        <v>158234096</v>
      </c>
      <c r="BF11" s="48">
        <v>77099207</v>
      </c>
      <c r="BG11" s="48">
        <v>58250875</v>
      </c>
      <c r="BH11" s="48">
        <v>21772252</v>
      </c>
      <c r="BI11" s="48">
        <v>45281683</v>
      </c>
      <c r="BJ11" s="48">
        <v>720859482</v>
      </c>
      <c r="BK11" s="140">
        <v>57369342</v>
      </c>
      <c r="BL11" s="140">
        <v>20390790</v>
      </c>
      <c r="BM11" s="102"/>
      <c r="BN11" s="102"/>
      <c r="BO11" s="102"/>
      <c r="BP11" s="102"/>
      <c r="BQ11" s="102"/>
      <c r="BR11" s="102"/>
      <c r="BS11" s="102"/>
      <c r="BT11" s="102"/>
      <c r="BU11" s="28">
        <v>4120715739</v>
      </c>
    </row>
    <row r="12" spans="2:73" ht="13.5" thickBot="1">
      <c r="B12" s="322" t="s">
        <v>584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4"/>
    </row>
    <row r="13" spans="2:73" ht="14.25" customHeight="1">
      <c r="B13" s="19" t="s">
        <v>117</v>
      </c>
      <c r="C13" s="39">
        <v>250000</v>
      </c>
      <c r="D13" s="39">
        <v>200000</v>
      </c>
      <c r="E13" s="39">
        <v>584075</v>
      </c>
      <c r="F13" s="39">
        <v>880000</v>
      </c>
      <c r="G13" s="39">
        <v>400000</v>
      </c>
      <c r="H13" s="39">
        <v>546650</v>
      </c>
      <c r="I13" s="39">
        <v>150000</v>
      </c>
      <c r="J13" s="39">
        <v>28067000</v>
      </c>
      <c r="K13" s="39">
        <v>775000</v>
      </c>
      <c r="L13" s="39">
        <v>650000</v>
      </c>
      <c r="M13" s="39">
        <v>600000</v>
      </c>
      <c r="N13" s="39">
        <v>300000</v>
      </c>
      <c r="O13" s="39">
        <v>2200000</v>
      </c>
      <c r="P13" s="39">
        <v>1250000</v>
      </c>
      <c r="Q13" s="39">
        <v>4750000</v>
      </c>
      <c r="R13" s="39">
        <v>1450000</v>
      </c>
      <c r="S13" s="39">
        <v>115000</v>
      </c>
      <c r="T13" s="39">
        <v>1600000</v>
      </c>
      <c r="U13" s="39"/>
      <c r="V13" s="39">
        <v>258000</v>
      </c>
      <c r="W13" s="39">
        <v>590000</v>
      </c>
      <c r="X13" s="39">
        <v>1200000</v>
      </c>
      <c r="Y13" s="84">
        <v>456000</v>
      </c>
      <c r="Z13" s="39">
        <v>175000</v>
      </c>
      <c r="AA13" s="39">
        <v>310000</v>
      </c>
      <c r="AB13" s="39">
        <v>150000</v>
      </c>
      <c r="AC13" s="39">
        <v>821108</v>
      </c>
      <c r="AD13" s="39">
        <v>1831974</v>
      </c>
      <c r="AE13" s="39">
        <v>1881758</v>
      </c>
      <c r="AF13" s="39">
        <v>1924217</v>
      </c>
      <c r="AG13" s="39">
        <v>1972393</v>
      </c>
      <c r="AH13" s="39">
        <v>1196042</v>
      </c>
      <c r="AI13" s="39">
        <v>2432414</v>
      </c>
      <c r="AJ13" s="39">
        <v>1705860</v>
      </c>
      <c r="AK13" s="39">
        <v>1643380</v>
      </c>
      <c r="AL13" s="39">
        <v>1124922</v>
      </c>
      <c r="AM13" s="39">
        <v>2003838</v>
      </c>
      <c r="AN13" s="39">
        <v>1375212</v>
      </c>
      <c r="AO13" s="39">
        <v>2638367</v>
      </c>
      <c r="AP13" s="39">
        <v>1827405</v>
      </c>
      <c r="AQ13" s="39">
        <v>2620603</v>
      </c>
      <c r="AR13" s="39">
        <v>1095963</v>
      </c>
      <c r="AS13" s="39">
        <v>828396</v>
      </c>
      <c r="AT13" s="39">
        <v>1653061</v>
      </c>
      <c r="AU13" s="39">
        <v>2033862</v>
      </c>
      <c r="AV13" s="39">
        <v>1709410</v>
      </c>
      <c r="AW13" s="39">
        <v>1509870</v>
      </c>
      <c r="AX13" s="39">
        <v>1291186</v>
      </c>
      <c r="AY13" s="39">
        <v>1601460</v>
      </c>
      <c r="AZ13" s="39">
        <v>1705882</v>
      </c>
      <c r="BA13" s="39">
        <v>1920364</v>
      </c>
      <c r="BB13" s="39">
        <v>1543252</v>
      </c>
      <c r="BC13" s="39">
        <v>1823368</v>
      </c>
      <c r="BD13" s="39">
        <v>1148782</v>
      </c>
      <c r="BE13" s="39">
        <v>3462538</v>
      </c>
      <c r="BF13" s="39">
        <v>1589362</v>
      </c>
      <c r="BG13" s="39">
        <v>1283884</v>
      </c>
      <c r="BH13" s="39">
        <v>160000</v>
      </c>
      <c r="BI13" s="39">
        <v>1000000</v>
      </c>
      <c r="BJ13" s="39">
        <v>2180000</v>
      </c>
      <c r="BK13" s="39">
        <v>1200000</v>
      </c>
      <c r="BL13" s="39">
        <v>1000000</v>
      </c>
      <c r="BM13" s="39"/>
      <c r="BN13" s="39"/>
      <c r="BO13" s="39"/>
      <c r="BP13" s="39"/>
      <c r="BQ13" s="39"/>
      <c r="BR13" s="39"/>
      <c r="BS13" s="39"/>
      <c r="BT13" s="39"/>
      <c r="BU13" s="186">
        <v>106646858</v>
      </c>
    </row>
    <row r="14" spans="2:73" ht="12.75">
      <c r="B14" s="4" t="s">
        <v>118</v>
      </c>
      <c r="C14" s="32">
        <v>120000</v>
      </c>
      <c r="D14" s="32">
        <v>100000</v>
      </c>
      <c r="E14" s="32">
        <v>125308</v>
      </c>
      <c r="F14" s="32">
        <v>200000</v>
      </c>
      <c r="G14" s="32">
        <v>63309</v>
      </c>
      <c r="H14" s="32">
        <v>20000</v>
      </c>
      <c r="I14" s="32">
        <v>90000</v>
      </c>
      <c r="J14" s="32">
        <v>190000</v>
      </c>
      <c r="K14" s="32">
        <v>95000</v>
      </c>
      <c r="L14" s="32">
        <v>300000</v>
      </c>
      <c r="M14" s="32">
        <v>100000</v>
      </c>
      <c r="N14" s="32">
        <v>100000</v>
      </c>
      <c r="O14" s="32">
        <v>100000</v>
      </c>
      <c r="P14" s="32">
        <v>184000</v>
      </c>
      <c r="Q14" s="32">
        <v>750000</v>
      </c>
      <c r="R14" s="32">
        <v>650000</v>
      </c>
      <c r="S14" s="32">
        <v>140000</v>
      </c>
      <c r="T14" s="32">
        <v>255000</v>
      </c>
      <c r="U14" s="32">
        <v>150000</v>
      </c>
      <c r="V14" s="32">
        <v>46000</v>
      </c>
      <c r="W14" s="32">
        <v>75000</v>
      </c>
      <c r="X14" s="32">
        <v>125000</v>
      </c>
      <c r="Y14" s="82">
        <v>50000</v>
      </c>
      <c r="Z14" s="32">
        <v>130000</v>
      </c>
      <c r="AA14" s="32">
        <v>40000</v>
      </c>
      <c r="AB14" s="32">
        <v>30000</v>
      </c>
      <c r="AC14" s="32">
        <v>230863</v>
      </c>
      <c r="AD14" s="32">
        <v>730938</v>
      </c>
      <c r="AE14" s="32">
        <v>875357</v>
      </c>
      <c r="AF14" s="32">
        <v>577047</v>
      </c>
      <c r="AG14" s="32">
        <v>440945</v>
      </c>
      <c r="AH14" s="32">
        <v>229224</v>
      </c>
      <c r="AI14" s="32">
        <v>454206</v>
      </c>
      <c r="AJ14" s="32">
        <v>275454</v>
      </c>
      <c r="AK14" s="32">
        <v>715772</v>
      </c>
      <c r="AL14" s="32">
        <v>272528</v>
      </c>
      <c r="AM14" s="32">
        <v>426755</v>
      </c>
      <c r="AN14" s="32">
        <v>317722</v>
      </c>
      <c r="AO14" s="32">
        <v>457743</v>
      </c>
      <c r="AP14" s="32">
        <v>361573</v>
      </c>
      <c r="AQ14" s="32">
        <v>437342</v>
      </c>
      <c r="AR14" s="32">
        <v>284499</v>
      </c>
      <c r="AS14" s="32">
        <v>188732</v>
      </c>
      <c r="AT14" s="32">
        <v>496411</v>
      </c>
      <c r="AU14" s="32">
        <v>514993</v>
      </c>
      <c r="AV14" s="32">
        <v>310143</v>
      </c>
      <c r="AW14" s="32">
        <v>240178</v>
      </c>
      <c r="AX14" s="32">
        <v>444070</v>
      </c>
      <c r="AY14" s="32">
        <v>351016</v>
      </c>
      <c r="AZ14" s="32">
        <v>564561</v>
      </c>
      <c r="BA14" s="32">
        <v>638498</v>
      </c>
      <c r="BB14" s="32">
        <v>403404</v>
      </c>
      <c r="BC14" s="32">
        <v>472775</v>
      </c>
      <c r="BD14" s="32">
        <v>306499</v>
      </c>
      <c r="BE14" s="32">
        <v>764663</v>
      </c>
      <c r="BF14" s="32">
        <v>489685</v>
      </c>
      <c r="BG14" s="32">
        <v>372047</v>
      </c>
      <c r="BH14" s="32">
        <v>96000</v>
      </c>
      <c r="BI14" s="32">
        <v>180000</v>
      </c>
      <c r="BJ14" s="32">
        <v>950800</v>
      </c>
      <c r="BK14" s="32">
        <v>200000</v>
      </c>
      <c r="BL14" s="32">
        <v>90000</v>
      </c>
      <c r="BM14" s="32"/>
      <c r="BN14" s="32"/>
      <c r="BO14" s="32"/>
      <c r="BP14" s="32"/>
      <c r="BQ14" s="32"/>
      <c r="BR14" s="32"/>
      <c r="BS14" s="32"/>
      <c r="BT14" s="32"/>
      <c r="BU14" s="50">
        <v>19391060</v>
      </c>
    </row>
    <row r="15" spans="2:73" ht="12.75">
      <c r="B15" s="4" t="s">
        <v>119</v>
      </c>
      <c r="C15" s="32">
        <v>35000</v>
      </c>
      <c r="D15" s="32">
        <v>30000</v>
      </c>
      <c r="E15" s="32">
        <v>60830</v>
      </c>
      <c r="F15" s="32">
        <v>300000</v>
      </c>
      <c r="G15" s="32">
        <v>6607</v>
      </c>
      <c r="H15" s="32">
        <v>10000</v>
      </c>
      <c r="I15" s="32">
        <v>8000</v>
      </c>
      <c r="J15" s="32">
        <v>680000</v>
      </c>
      <c r="K15" s="32">
        <v>205000</v>
      </c>
      <c r="L15" s="32">
        <v>300000</v>
      </c>
      <c r="M15" s="32">
        <v>35000</v>
      </c>
      <c r="N15" s="32">
        <v>40000</v>
      </c>
      <c r="O15" s="32">
        <v>200000</v>
      </c>
      <c r="P15" s="32">
        <v>140000</v>
      </c>
      <c r="Q15" s="32">
        <v>9000000</v>
      </c>
      <c r="R15" s="32">
        <v>635000</v>
      </c>
      <c r="S15" s="32">
        <v>24000</v>
      </c>
      <c r="T15" s="32">
        <v>127000</v>
      </c>
      <c r="U15" s="32">
        <v>28000</v>
      </c>
      <c r="V15" s="32">
        <v>40000</v>
      </c>
      <c r="W15" s="32">
        <v>70000</v>
      </c>
      <c r="X15" s="32">
        <v>5500000</v>
      </c>
      <c r="Y15" s="82">
        <v>15000</v>
      </c>
      <c r="Z15" s="32">
        <v>40000</v>
      </c>
      <c r="AA15" s="32">
        <v>18000</v>
      </c>
      <c r="AB15" s="32">
        <v>10000</v>
      </c>
      <c r="AC15" s="32">
        <v>339734</v>
      </c>
      <c r="AD15" s="32">
        <v>1519595</v>
      </c>
      <c r="AE15" s="32">
        <v>862123</v>
      </c>
      <c r="AF15" s="32">
        <v>1499983</v>
      </c>
      <c r="AG15" s="32">
        <v>1422726</v>
      </c>
      <c r="AH15" s="32">
        <v>556382</v>
      </c>
      <c r="AI15" s="32">
        <v>1814672</v>
      </c>
      <c r="AJ15" s="32">
        <v>1574519</v>
      </c>
      <c r="AK15" s="32">
        <v>1106092</v>
      </c>
      <c r="AL15" s="32">
        <v>1020058</v>
      </c>
      <c r="AM15" s="32">
        <v>3649557</v>
      </c>
      <c r="AN15" s="32">
        <v>1209160</v>
      </c>
      <c r="AO15" s="32">
        <v>2123188</v>
      </c>
      <c r="AP15" s="32">
        <v>955988</v>
      </c>
      <c r="AQ15" s="32">
        <v>1573067</v>
      </c>
      <c r="AR15" s="32">
        <v>810690</v>
      </c>
      <c r="AS15" s="32">
        <v>683266</v>
      </c>
      <c r="AT15" s="32">
        <v>1103324</v>
      </c>
      <c r="AU15" s="32">
        <v>2300773</v>
      </c>
      <c r="AV15" s="32">
        <v>824318</v>
      </c>
      <c r="AW15" s="32">
        <v>800780</v>
      </c>
      <c r="AX15" s="32">
        <v>1229167</v>
      </c>
      <c r="AY15" s="32">
        <v>1014942</v>
      </c>
      <c r="AZ15" s="32">
        <v>883114</v>
      </c>
      <c r="BA15" s="32">
        <v>1405004</v>
      </c>
      <c r="BB15" s="32">
        <v>1083717</v>
      </c>
      <c r="BC15" s="32">
        <v>1369156</v>
      </c>
      <c r="BD15" s="32">
        <v>786683</v>
      </c>
      <c r="BE15" s="32">
        <v>2147637</v>
      </c>
      <c r="BF15" s="32">
        <v>1108272</v>
      </c>
      <c r="BG15" s="32">
        <v>792693</v>
      </c>
      <c r="BH15" s="32">
        <v>35000</v>
      </c>
      <c r="BI15" s="32">
        <v>25000</v>
      </c>
      <c r="BJ15" s="32">
        <v>59900</v>
      </c>
      <c r="BK15" s="32">
        <v>70000</v>
      </c>
      <c r="BL15" s="32">
        <v>90000</v>
      </c>
      <c r="BM15" s="32"/>
      <c r="BN15" s="32"/>
      <c r="BO15" s="32"/>
      <c r="BP15" s="32"/>
      <c r="BQ15" s="32"/>
      <c r="BR15" s="32"/>
      <c r="BS15" s="32"/>
      <c r="BT15" s="32"/>
      <c r="BU15" s="50">
        <v>57407717</v>
      </c>
    </row>
    <row r="16" spans="2:73" ht="12.75">
      <c r="B16" s="4" t="s">
        <v>120</v>
      </c>
      <c r="C16" s="32">
        <v>230000</v>
      </c>
      <c r="D16" s="32">
        <v>100000</v>
      </c>
      <c r="E16" s="32">
        <v>100496</v>
      </c>
      <c r="F16" s="32">
        <v>300000</v>
      </c>
      <c r="G16" s="32">
        <v>40000</v>
      </c>
      <c r="H16" s="32">
        <v>30000</v>
      </c>
      <c r="I16" s="32">
        <v>24000</v>
      </c>
      <c r="J16" s="32">
        <v>80536000</v>
      </c>
      <c r="K16" s="32">
        <v>930000</v>
      </c>
      <c r="L16" s="32">
        <v>300000</v>
      </c>
      <c r="M16" s="32">
        <v>55000</v>
      </c>
      <c r="N16" s="32">
        <v>40000</v>
      </c>
      <c r="O16" s="32">
        <v>250000</v>
      </c>
      <c r="P16" s="32">
        <v>132000</v>
      </c>
      <c r="Q16" s="32">
        <v>2000000</v>
      </c>
      <c r="R16" s="32">
        <v>600000</v>
      </c>
      <c r="S16" s="32">
        <v>20000</v>
      </c>
      <c r="T16" s="32">
        <v>156000</v>
      </c>
      <c r="U16" s="32">
        <v>20000</v>
      </c>
      <c r="V16" s="32">
        <v>86000</v>
      </c>
      <c r="W16" s="32">
        <v>100000</v>
      </c>
      <c r="X16" s="32">
        <v>3000000</v>
      </c>
      <c r="Y16" s="82">
        <v>17500</v>
      </c>
      <c r="Z16" s="32">
        <v>45000</v>
      </c>
      <c r="AA16" s="32">
        <v>35000</v>
      </c>
      <c r="AB16" s="32">
        <v>10000</v>
      </c>
      <c r="AC16" s="32">
        <v>482748</v>
      </c>
      <c r="AD16" s="32">
        <v>1964631</v>
      </c>
      <c r="AE16" s="32">
        <v>683462</v>
      </c>
      <c r="AF16" s="32">
        <v>3362423</v>
      </c>
      <c r="AG16" s="32">
        <v>11848718</v>
      </c>
      <c r="AH16" s="32">
        <v>537254</v>
      </c>
      <c r="AI16" s="32">
        <v>3015779</v>
      </c>
      <c r="AJ16" s="32">
        <v>4110846</v>
      </c>
      <c r="AK16" s="32">
        <v>1519412</v>
      </c>
      <c r="AL16" s="32">
        <v>1616683</v>
      </c>
      <c r="AM16" s="32">
        <v>2660244</v>
      </c>
      <c r="AN16" s="32">
        <v>3472938</v>
      </c>
      <c r="AO16" s="32">
        <v>4110354</v>
      </c>
      <c r="AP16" s="32">
        <v>1258728</v>
      </c>
      <c r="AQ16" s="32">
        <v>5400056.000000001</v>
      </c>
      <c r="AR16" s="32">
        <v>283706</v>
      </c>
      <c r="AS16" s="32">
        <v>1176997</v>
      </c>
      <c r="AT16" s="32">
        <v>1927474</v>
      </c>
      <c r="AU16" s="32">
        <v>12840512.999999998</v>
      </c>
      <c r="AV16" s="32">
        <v>3661256</v>
      </c>
      <c r="AW16" s="32">
        <v>1099353</v>
      </c>
      <c r="AX16" s="32">
        <v>3370729</v>
      </c>
      <c r="AY16" s="32">
        <v>8555978</v>
      </c>
      <c r="AZ16" s="32">
        <v>900926</v>
      </c>
      <c r="BA16" s="32">
        <v>1234159</v>
      </c>
      <c r="BB16" s="32">
        <v>2480871</v>
      </c>
      <c r="BC16" s="32">
        <v>6865389</v>
      </c>
      <c r="BD16" s="32">
        <v>1523983</v>
      </c>
      <c r="BE16" s="32">
        <v>5662602</v>
      </c>
      <c r="BF16" s="32">
        <v>3076340</v>
      </c>
      <c r="BG16" s="32">
        <v>4466538</v>
      </c>
      <c r="BH16" s="32">
        <v>20000</v>
      </c>
      <c r="BI16" s="32">
        <v>25000</v>
      </c>
      <c r="BJ16" s="32">
        <v>124400</v>
      </c>
      <c r="BK16" s="32">
        <v>1500000</v>
      </c>
      <c r="BL16" s="32">
        <v>90000</v>
      </c>
      <c r="BM16" s="32"/>
      <c r="BN16" s="32"/>
      <c r="BO16" s="32"/>
      <c r="BP16" s="32"/>
      <c r="BQ16" s="32"/>
      <c r="BR16" s="32"/>
      <c r="BS16" s="32"/>
      <c r="BT16" s="32"/>
      <c r="BU16" s="50">
        <v>196087486</v>
      </c>
    </row>
    <row r="17" spans="2:73" ht="25.5">
      <c r="B17" s="4" t="s">
        <v>134</v>
      </c>
      <c r="C17" s="32">
        <v>15000</v>
      </c>
      <c r="D17" s="32">
        <v>2000</v>
      </c>
      <c r="E17" s="32">
        <v>10027</v>
      </c>
      <c r="F17" s="32">
        <v>300000</v>
      </c>
      <c r="G17" s="32">
        <v>6615</v>
      </c>
      <c r="H17" s="32">
        <v>93315</v>
      </c>
      <c r="I17" s="32">
        <v>4000</v>
      </c>
      <c r="J17" s="32">
        <v>736000</v>
      </c>
      <c r="K17" s="32">
        <v>63000</v>
      </c>
      <c r="L17" s="32">
        <v>450000</v>
      </c>
      <c r="M17" s="32">
        <v>55000</v>
      </c>
      <c r="N17" s="32">
        <v>2000</v>
      </c>
      <c r="O17" s="32">
        <v>25000</v>
      </c>
      <c r="P17" s="32">
        <v>30000</v>
      </c>
      <c r="Q17" s="32">
        <v>175000</v>
      </c>
      <c r="R17" s="32">
        <v>23002651</v>
      </c>
      <c r="S17" s="32">
        <v>2400</v>
      </c>
      <c r="T17" s="32">
        <v>27000</v>
      </c>
      <c r="U17" s="32">
        <v>450000</v>
      </c>
      <c r="V17" s="32">
        <v>2000</v>
      </c>
      <c r="W17" s="32">
        <v>25000</v>
      </c>
      <c r="X17" s="32">
        <v>25000</v>
      </c>
      <c r="Y17" s="46"/>
      <c r="Z17" s="32">
        <v>24000</v>
      </c>
      <c r="AA17" s="3"/>
      <c r="AB17" s="3"/>
      <c r="AC17" s="32">
        <v>195889</v>
      </c>
      <c r="AD17" s="32">
        <v>344403</v>
      </c>
      <c r="AE17" s="32">
        <v>334024</v>
      </c>
      <c r="AF17" s="32">
        <v>239025</v>
      </c>
      <c r="AG17" s="32">
        <v>494850</v>
      </c>
      <c r="AH17" s="32">
        <v>396460</v>
      </c>
      <c r="AI17" s="32">
        <v>299445</v>
      </c>
      <c r="AJ17" s="32">
        <v>248739</v>
      </c>
      <c r="AK17" s="32">
        <v>237950</v>
      </c>
      <c r="AL17" s="32">
        <v>169750</v>
      </c>
      <c r="AM17" s="32">
        <v>218540</v>
      </c>
      <c r="AN17" s="32">
        <v>213240</v>
      </c>
      <c r="AO17" s="32">
        <v>187782</v>
      </c>
      <c r="AP17" s="32">
        <v>285356</v>
      </c>
      <c r="AQ17" s="32">
        <v>482922</v>
      </c>
      <c r="AR17" s="32">
        <v>225233</v>
      </c>
      <c r="AS17" s="32">
        <v>167481</v>
      </c>
      <c r="AT17" s="32">
        <v>241071</v>
      </c>
      <c r="AU17" s="32">
        <v>346600</v>
      </c>
      <c r="AV17" s="32">
        <v>181800</v>
      </c>
      <c r="AW17" s="32">
        <v>169570</v>
      </c>
      <c r="AX17" s="32">
        <v>271950</v>
      </c>
      <c r="AY17" s="32">
        <v>276219</v>
      </c>
      <c r="AZ17" s="32">
        <v>335570</v>
      </c>
      <c r="BA17" s="32">
        <v>401646</v>
      </c>
      <c r="BB17" s="32">
        <v>250169</v>
      </c>
      <c r="BC17" s="32">
        <v>545040</v>
      </c>
      <c r="BD17" s="32">
        <v>226269</v>
      </c>
      <c r="BE17" s="32">
        <v>511950</v>
      </c>
      <c r="BF17" s="32">
        <v>290090</v>
      </c>
      <c r="BG17" s="32">
        <v>191575</v>
      </c>
      <c r="BH17" s="32">
        <v>10000</v>
      </c>
      <c r="BI17" s="3"/>
      <c r="BJ17" s="32">
        <v>45900</v>
      </c>
      <c r="BK17" s="32">
        <v>20000</v>
      </c>
      <c r="BL17" s="32">
        <v>10000</v>
      </c>
      <c r="BM17" s="32"/>
      <c r="BN17" s="32"/>
      <c r="BO17" s="32"/>
      <c r="BP17" s="32"/>
      <c r="BQ17" s="32"/>
      <c r="BR17" s="32"/>
      <c r="BS17" s="32"/>
      <c r="BT17" s="32"/>
      <c r="BU17" s="50">
        <v>34591516</v>
      </c>
    </row>
    <row r="18" spans="2:73" ht="12.75">
      <c r="B18" s="4" t="s">
        <v>121</v>
      </c>
      <c r="C18" s="32">
        <v>250000</v>
      </c>
      <c r="D18" s="32">
        <v>130000</v>
      </c>
      <c r="E18" s="32">
        <v>231898</v>
      </c>
      <c r="F18" s="32">
        <v>400000</v>
      </c>
      <c r="G18" s="32">
        <v>193000</v>
      </c>
      <c r="H18" s="32">
        <v>27500</v>
      </c>
      <c r="I18" s="32">
        <v>135000</v>
      </c>
      <c r="J18" s="32">
        <v>53671600</v>
      </c>
      <c r="K18" s="32">
        <v>354000</v>
      </c>
      <c r="L18" s="32">
        <v>470000</v>
      </c>
      <c r="M18" s="32">
        <v>260000</v>
      </c>
      <c r="N18" s="32">
        <v>275000</v>
      </c>
      <c r="O18" s="32">
        <v>5185000</v>
      </c>
      <c r="P18" s="32">
        <v>400000</v>
      </c>
      <c r="Q18" s="32">
        <v>1250000</v>
      </c>
      <c r="R18" s="32">
        <v>800000</v>
      </c>
      <c r="S18" s="32">
        <v>160000</v>
      </c>
      <c r="T18" s="32">
        <v>505000</v>
      </c>
      <c r="U18" s="32">
        <v>172000</v>
      </c>
      <c r="V18" s="32">
        <v>183000</v>
      </c>
      <c r="W18" s="32">
        <v>220000</v>
      </c>
      <c r="X18" s="32">
        <v>600000</v>
      </c>
      <c r="Y18" s="82">
        <v>120000</v>
      </c>
      <c r="Z18" s="32">
        <v>60000</v>
      </c>
      <c r="AA18" s="32">
        <v>65000</v>
      </c>
      <c r="AB18" s="32">
        <v>130000</v>
      </c>
      <c r="AC18" s="32">
        <v>3357324</v>
      </c>
      <c r="AD18" s="32">
        <v>7193466</v>
      </c>
      <c r="AE18" s="32">
        <v>6252013</v>
      </c>
      <c r="AF18" s="32">
        <v>9112600</v>
      </c>
      <c r="AG18" s="32">
        <v>9054225</v>
      </c>
      <c r="AH18" s="32">
        <v>2855733</v>
      </c>
      <c r="AI18" s="32">
        <v>11005938</v>
      </c>
      <c r="AJ18" s="32">
        <v>8482048</v>
      </c>
      <c r="AK18" s="32">
        <v>6296241</v>
      </c>
      <c r="AL18" s="32">
        <v>6125861</v>
      </c>
      <c r="AM18" s="32">
        <v>11935447.999999998</v>
      </c>
      <c r="AN18" s="32">
        <v>6589782.999999999</v>
      </c>
      <c r="AO18" s="32">
        <v>11541561</v>
      </c>
      <c r="AP18" s="32">
        <v>9038771.999999998</v>
      </c>
      <c r="AQ18" s="32">
        <v>8950027</v>
      </c>
      <c r="AR18" s="32">
        <v>5148997</v>
      </c>
      <c r="AS18" s="32">
        <v>3648006</v>
      </c>
      <c r="AT18" s="32">
        <v>9984150</v>
      </c>
      <c r="AU18" s="32">
        <v>11396258</v>
      </c>
      <c r="AV18" s="32">
        <v>8755383</v>
      </c>
      <c r="AW18" s="32">
        <v>6159450</v>
      </c>
      <c r="AX18" s="32">
        <v>7218268</v>
      </c>
      <c r="AY18" s="32">
        <v>8407614.000000002</v>
      </c>
      <c r="AZ18" s="32">
        <v>6558448</v>
      </c>
      <c r="BA18" s="32">
        <v>8427876</v>
      </c>
      <c r="BB18" s="32">
        <v>8264269</v>
      </c>
      <c r="BC18" s="32">
        <v>10304997</v>
      </c>
      <c r="BD18" s="32">
        <v>3783705</v>
      </c>
      <c r="BE18" s="32">
        <v>16808571</v>
      </c>
      <c r="BF18" s="32">
        <v>8491775</v>
      </c>
      <c r="BG18" s="32">
        <v>7426749</v>
      </c>
      <c r="BH18" s="32">
        <v>160000</v>
      </c>
      <c r="BI18" s="32">
        <v>50000</v>
      </c>
      <c r="BJ18" s="32">
        <v>300000</v>
      </c>
      <c r="BK18" s="32">
        <v>950000</v>
      </c>
      <c r="BL18" s="32">
        <v>290000</v>
      </c>
      <c r="BM18" s="32"/>
      <c r="BN18" s="32"/>
      <c r="BO18" s="32"/>
      <c r="BP18" s="32"/>
      <c r="BQ18" s="32"/>
      <c r="BR18" s="32"/>
      <c r="BS18" s="32"/>
      <c r="BT18" s="32"/>
      <c r="BU18" s="50">
        <v>316573554</v>
      </c>
    </row>
    <row r="19" spans="2:73" ht="25.5">
      <c r="B19" s="4" t="s">
        <v>122</v>
      </c>
      <c r="C19" s="32">
        <v>125000</v>
      </c>
      <c r="D19" s="32">
        <v>40000</v>
      </c>
      <c r="E19" s="32">
        <v>127333</v>
      </c>
      <c r="F19" s="32">
        <v>300000</v>
      </c>
      <c r="G19" s="32">
        <v>23100</v>
      </c>
      <c r="H19" s="32"/>
      <c r="I19" s="32">
        <v>30000</v>
      </c>
      <c r="J19" s="32">
        <v>487800</v>
      </c>
      <c r="K19" s="32">
        <v>60000</v>
      </c>
      <c r="L19" s="32">
        <v>120000</v>
      </c>
      <c r="M19" s="32">
        <v>75000</v>
      </c>
      <c r="N19" s="32">
        <v>226000</v>
      </c>
      <c r="O19" s="32">
        <v>100000</v>
      </c>
      <c r="P19" s="32">
        <v>500000</v>
      </c>
      <c r="Q19" s="32">
        <v>4000000</v>
      </c>
      <c r="R19" s="32">
        <v>2500000</v>
      </c>
      <c r="S19" s="32">
        <v>225000</v>
      </c>
      <c r="T19" s="32">
        <v>189279</v>
      </c>
      <c r="U19" s="32">
        <v>30000</v>
      </c>
      <c r="V19" s="32">
        <v>87000</v>
      </c>
      <c r="W19" s="32">
        <v>30000</v>
      </c>
      <c r="X19" s="32">
        <v>500000</v>
      </c>
      <c r="Y19" s="82">
        <v>100000</v>
      </c>
      <c r="Z19" s="32">
        <v>15000</v>
      </c>
      <c r="AA19" s="32">
        <v>26000</v>
      </c>
      <c r="AB19" s="32">
        <v>15000</v>
      </c>
      <c r="AC19" s="32">
        <v>482415</v>
      </c>
      <c r="AD19" s="32">
        <v>1337854</v>
      </c>
      <c r="AE19" s="32">
        <v>807154</v>
      </c>
      <c r="AF19" s="32">
        <v>1001469</v>
      </c>
      <c r="AG19" s="32">
        <v>1491198</v>
      </c>
      <c r="AH19" s="32">
        <v>494713</v>
      </c>
      <c r="AI19" s="32">
        <v>1344568</v>
      </c>
      <c r="AJ19" s="32">
        <v>794172</v>
      </c>
      <c r="AK19" s="32">
        <v>947757</v>
      </c>
      <c r="AL19" s="32">
        <v>777916</v>
      </c>
      <c r="AM19" s="32">
        <v>1256086</v>
      </c>
      <c r="AN19" s="32">
        <v>696509</v>
      </c>
      <c r="AO19" s="32">
        <v>1061926</v>
      </c>
      <c r="AP19" s="32">
        <v>956176</v>
      </c>
      <c r="AQ19" s="32">
        <v>895986</v>
      </c>
      <c r="AR19" s="32">
        <v>545929</v>
      </c>
      <c r="AS19" s="32">
        <v>481655</v>
      </c>
      <c r="AT19" s="32">
        <v>856613</v>
      </c>
      <c r="AU19" s="32">
        <v>1318455</v>
      </c>
      <c r="AV19" s="32">
        <v>575332</v>
      </c>
      <c r="AW19" s="32">
        <v>716256</v>
      </c>
      <c r="AX19" s="32">
        <v>1157089</v>
      </c>
      <c r="AY19" s="32">
        <v>1032110</v>
      </c>
      <c r="AZ19" s="32">
        <v>756801</v>
      </c>
      <c r="BA19" s="32">
        <v>1023260</v>
      </c>
      <c r="BB19" s="32">
        <v>806085</v>
      </c>
      <c r="BC19" s="32">
        <v>1287589</v>
      </c>
      <c r="BD19" s="32">
        <v>721263</v>
      </c>
      <c r="BE19" s="32">
        <v>2154901</v>
      </c>
      <c r="BF19" s="32">
        <v>931618</v>
      </c>
      <c r="BG19" s="32">
        <v>759193</v>
      </c>
      <c r="BH19" s="32">
        <v>50000</v>
      </c>
      <c r="BI19" s="32">
        <v>100000</v>
      </c>
      <c r="BJ19" s="32">
        <v>1681200</v>
      </c>
      <c r="BK19" s="32">
        <v>2400000</v>
      </c>
      <c r="BL19" s="32">
        <v>600000</v>
      </c>
      <c r="BM19" s="32"/>
      <c r="BN19" s="32"/>
      <c r="BO19" s="32"/>
      <c r="BP19" s="32"/>
      <c r="BQ19" s="32"/>
      <c r="BR19" s="32"/>
      <c r="BS19" s="32"/>
      <c r="BT19" s="32"/>
      <c r="BU19" s="50">
        <v>44232760</v>
      </c>
    </row>
    <row r="20" spans="2:73" s="16" customFormat="1" ht="13.5" thickBot="1">
      <c r="B20" s="7" t="s">
        <v>672</v>
      </c>
      <c r="C20" s="38">
        <v>1025000</v>
      </c>
      <c r="D20" s="48">
        <v>602000</v>
      </c>
      <c r="E20" s="48">
        <v>1239967</v>
      </c>
      <c r="F20" s="48">
        <v>2680000</v>
      </c>
      <c r="G20" s="48">
        <v>732631</v>
      </c>
      <c r="H20" s="48">
        <v>727465</v>
      </c>
      <c r="I20" s="48">
        <v>441000</v>
      </c>
      <c r="J20" s="48">
        <v>164368400</v>
      </c>
      <c r="K20" s="48">
        <v>2482000</v>
      </c>
      <c r="L20" s="48">
        <v>2590000</v>
      </c>
      <c r="M20" s="48">
        <v>1180000</v>
      </c>
      <c r="N20" s="48">
        <v>983000</v>
      </c>
      <c r="O20" s="48">
        <v>8060000</v>
      </c>
      <c r="P20" s="48">
        <v>2636000</v>
      </c>
      <c r="Q20" s="48">
        <v>21925000</v>
      </c>
      <c r="R20" s="48">
        <v>29637651</v>
      </c>
      <c r="S20" s="48">
        <v>686400</v>
      </c>
      <c r="T20" s="48">
        <v>2859279</v>
      </c>
      <c r="U20" s="48">
        <v>850000</v>
      </c>
      <c r="V20" s="48">
        <v>702000</v>
      </c>
      <c r="W20" s="48">
        <v>1110000</v>
      </c>
      <c r="X20" s="48">
        <v>10950000</v>
      </c>
      <c r="Y20" s="48">
        <v>758500</v>
      </c>
      <c r="Z20" s="48">
        <v>489000</v>
      </c>
      <c r="AA20" s="48">
        <v>494000</v>
      </c>
      <c r="AB20" s="48">
        <v>345000</v>
      </c>
      <c r="AC20" s="48">
        <v>5910081</v>
      </c>
      <c r="AD20" s="48">
        <v>14922861</v>
      </c>
      <c r="AE20" s="48">
        <v>11695891</v>
      </c>
      <c r="AF20" s="48">
        <v>17716764</v>
      </c>
      <c r="AG20" s="48">
        <v>26725055</v>
      </c>
      <c r="AH20" s="48">
        <v>6265808</v>
      </c>
      <c r="AI20" s="48">
        <v>20367022</v>
      </c>
      <c r="AJ20" s="48">
        <v>17191638</v>
      </c>
      <c r="AK20" s="48">
        <v>12466604</v>
      </c>
      <c r="AL20" s="48">
        <v>11107718</v>
      </c>
      <c r="AM20" s="48">
        <v>22150468</v>
      </c>
      <c r="AN20" s="48">
        <v>13874564</v>
      </c>
      <c r="AO20" s="48">
        <v>22120921</v>
      </c>
      <c r="AP20" s="48">
        <v>14683997.999999998</v>
      </c>
      <c r="AQ20" s="48">
        <v>20360003</v>
      </c>
      <c r="AR20" s="48">
        <v>8395017</v>
      </c>
      <c r="AS20" s="48">
        <v>7174533</v>
      </c>
      <c r="AT20" s="48">
        <v>16262104</v>
      </c>
      <c r="AU20" s="48">
        <v>30751454</v>
      </c>
      <c r="AV20" s="48">
        <v>16017642</v>
      </c>
      <c r="AW20" s="48">
        <v>10695457</v>
      </c>
      <c r="AX20" s="48">
        <v>14982459</v>
      </c>
      <c r="AY20" s="48">
        <v>21239339</v>
      </c>
      <c r="AZ20" s="48">
        <v>11705302</v>
      </c>
      <c r="BA20" s="48">
        <v>15050807</v>
      </c>
      <c r="BB20" s="48">
        <v>14831767</v>
      </c>
      <c r="BC20" s="48">
        <v>22668314</v>
      </c>
      <c r="BD20" s="48">
        <v>8497184</v>
      </c>
      <c r="BE20" s="48">
        <v>31512862</v>
      </c>
      <c r="BF20" s="48">
        <v>15977142</v>
      </c>
      <c r="BG20" s="48">
        <v>15292679</v>
      </c>
      <c r="BH20" s="48">
        <v>531000</v>
      </c>
      <c r="BI20" s="48">
        <v>1380000</v>
      </c>
      <c r="BJ20" s="48">
        <v>5342200</v>
      </c>
      <c r="BK20" s="140">
        <v>6340000</v>
      </c>
      <c r="BL20" s="140">
        <v>2170000</v>
      </c>
      <c r="BM20" s="102"/>
      <c r="BN20" s="102"/>
      <c r="BO20" s="102"/>
      <c r="BP20" s="102"/>
      <c r="BQ20" s="102"/>
      <c r="BR20" s="102"/>
      <c r="BS20" s="102"/>
      <c r="BT20" s="102"/>
      <c r="BU20" s="28">
        <v>774930951</v>
      </c>
    </row>
    <row r="21" spans="2:73" ht="13.5" thickBot="1">
      <c r="B21" s="322" t="s">
        <v>109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4"/>
    </row>
    <row r="22" spans="2:73" ht="12.75">
      <c r="B22" s="19" t="s">
        <v>123</v>
      </c>
      <c r="C22" s="39">
        <v>1350000</v>
      </c>
      <c r="D22" s="39">
        <v>859400</v>
      </c>
      <c r="E22" s="39">
        <v>1239841</v>
      </c>
      <c r="F22" s="84">
        <v>1382000</v>
      </c>
      <c r="G22" s="39">
        <v>2500000</v>
      </c>
      <c r="H22" s="39">
        <v>551754</v>
      </c>
      <c r="I22" s="39">
        <v>1232000</v>
      </c>
      <c r="J22" s="39">
        <v>5005800</v>
      </c>
      <c r="K22" s="39">
        <v>2455043</v>
      </c>
      <c r="L22" s="39">
        <v>1928314</v>
      </c>
      <c r="M22" s="39">
        <v>2205548</v>
      </c>
      <c r="N22" s="39">
        <v>1170000</v>
      </c>
      <c r="O22" s="39">
        <v>7000000</v>
      </c>
      <c r="P22" s="39">
        <v>2037758</v>
      </c>
      <c r="Q22" s="39">
        <v>3500000</v>
      </c>
      <c r="R22" s="39">
        <v>5239557</v>
      </c>
      <c r="S22" s="39">
        <v>1028683</v>
      </c>
      <c r="T22" s="39">
        <v>3508817</v>
      </c>
      <c r="U22" s="39">
        <v>210000</v>
      </c>
      <c r="V22" s="39">
        <v>1150000</v>
      </c>
      <c r="W22" s="39">
        <v>1500000</v>
      </c>
      <c r="X22" s="39">
        <v>2300000</v>
      </c>
      <c r="Y22" s="39">
        <v>1250000</v>
      </c>
      <c r="Z22" s="39">
        <v>598160</v>
      </c>
      <c r="AA22" s="39">
        <v>1165000</v>
      </c>
      <c r="AB22" s="39">
        <v>930000</v>
      </c>
      <c r="AC22" s="39">
        <v>1736510</v>
      </c>
      <c r="AD22" s="39">
        <v>7378046</v>
      </c>
      <c r="AE22" s="39">
        <v>5621777</v>
      </c>
      <c r="AF22" s="39">
        <v>4541174</v>
      </c>
      <c r="AG22" s="39">
        <v>4632897</v>
      </c>
      <c r="AH22" s="39">
        <v>3373153</v>
      </c>
      <c r="AI22" s="39">
        <v>6591663</v>
      </c>
      <c r="AJ22" s="39">
        <v>2619971</v>
      </c>
      <c r="AK22" s="39">
        <v>1907476</v>
      </c>
      <c r="AL22" s="39">
        <v>1791264</v>
      </c>
      <c r="AM22" s="39">
        <v>3199198</v>
      </c>
      <c r="AN22" s="39">
        <v>1779711</v>
      </c>
      <c r="AO22" s="84">
        <v>3951401</v>
      </c>
      <c r="AP22" s="39">
        <v>3625868</v>
      </c>
      <c r="AQ22" s="39">
        <v>4045808</v>
      </c>
      <c r="AR22" s="39">
        <v>1975694</v>
      </c>
      <c r="AS22" s="39">
        <v>1616332</v>
      </c>
      <c r="AT22" s="39">
        <v>2516076</v>
      </c>
      <c r="AU22" s="39">
        <v>4354721</v>
      </c>
      <c r="AV22" s="39">
        <v>2476238</v>
      </c>
      <c r="AW22" s="39">
        <v>2332028</v>
      </c>
      <c r="AX22" s="39">
        <v>3734582</v>
      </c>
      <c r="AY22" s="39">
        <v>2538695</v>
      </c>
      <c r="AZ22" s="39">
        <v>3563973</v>
      </c>
      <c r="BA22" s="39">
        <v>4899273</v>
      </c>
      <c r="BB22" s="39">
        <v>3406298</v>
      </c>
      <c r="BC22" s="39">
        <v>5496292</v>
      </c>
      <c r="BD22" s="39">
        <v>1527914</v>
      </c>
      <c r="BE22" s="39">
        <v>6749187</v>
      </c>
      <c r="BF22" s="39">
        <v>3586428</v>
      </c>
      <c r="BG22" s="39">
        <v>1883849</v>
      </c>
      <c r="BH22" s="39">
        <v>642700</v>
      </c>
      <c r="BI22" s="39">
        <v>3893340</v>
      </c>
      <c r="BJ22" s="39">
        <v>5170700</v>
      </c>
      <c r="BK22" s="39">
        <v>40436812.00000001</v>
      </c>
      <c r="BL22" s="39">
        <v>87000000</v>
      </c>
      <c r="BM22" s="39"/>
      <c r="BN22" s="39"/>
      <c r="BO22" s="39"/>
      <c r="BP22" s="39"/>
      <c r="BQ22" s="39"/>
      <c r="BR22" s="39"/>
      <c r="BS22" s="39"/>
      <c r="BT22" s="39"/>
      <c r="BU22" s="186">
        <v>299894724</v>
      </c>
    </row>
    <row r="23" spans="2:73" ht="12.75">
      <c r="B23" s="4" t="s">
        <v>124</v>
      </c>
      <c r="C23" s="32">
        <v>250000</v>
      </c>
      <c r="D23" s="32">
        <v>50000</v>
      </c>
      <c r="E23" s="32">
        <v>565833</v>
      </c>
      <c r="F23" s="82">
        <v>1600000</v>
      </c>
      <c r="G23" s="32">
        <v>430214</v>
      </c>
      <c r="H23" s="32">
        <v>51600</v>
      </c>
      <c r="I23" s="32">
        <v>38000</v>
      </c>
      <c r="J23" s="32">
        <v>54650600</v>
      </c>
      <c r="K23" s="32">
        <v>250000</v>
      </c>
      <c r="L23" s="32">
        <v>745374</v>
      </c>
      <c r="M23" s="32">
        <v>92784</v>
      </c>
      <c r="N23" s="32">
        <v>120000</v>
      </c>
      <c r="O23" s="32">
        <v>5600000</v>
      </c>
      <c r="P23" s="32">
        <v>7200000</v>
      </c>
      <c r="Q23" s="32">
        <v>2000000</v>
      </c>
      <c r="R23" s="32">
        <v>200000</v>
      </c>
      <c r="S23" s="32">
        <v>183000</v>
      </c>
      <c r="T23" s="32">
        <v>5155950</v>
      </c>
      <c r="U23" s="32">
        <v>75000</v>
      </c>
      <c r="V23" s="32">
        <v>3532000</v>
      </c>
      <c r="W23" s="32">
        <v>5904000</v>
      </c>
      <c r="X23" s="32">
        <v>6000000</v>
      </c>
      <c r="Y23" s="32">
        <v>4894800</v>
      </c>
      <c r="Z23" s="32">
        <v>50000</v>
      </c>
      <c r="AA23" s="32">
        <v>1089000</v>
      </c>
      <c r="AB23" s="32">
        <v>30700</v>
      </c>
      <c r="AC23" s="32">
        <v>2265392</v>
      </c>
      <c r="AD23" s="32">
        <v>2438064</v>
      </c>
      <c r="AE23" s="32">
        <v>1255275</v>
      </c>
      <c r="AF23" s="32">
        <v>2733000</v>
      </c>
      <c r="AG23" s="32">
        <v>1136520</v>
      </c>
      <c r="AH23" s="32">
        <v>1563157</v>
      </c>
      <c r="AI23" s="32">
        <v>9333909</v>
      </c>
      <c r="AJ23" s="32">
        <v>4454380</v>
      </c>
      <c r="AK23" s="32">
        <v>5298847</v>
      </c>
      <c r="AL23" s="32">
        <v>4908000</v>
      </c>
      <c r="AM23" s="32">
        <v>5388960</v>
      </c>
      <c r="AN23" s="32">
        <v>9565500</v>
      </c>
      <c r="AO23" s="32">
        <v>3773695</v>
      </c>
      <c r="AP23" s="32">
        <v>6352726</v>
      </c>
      <c r="AQ23" s="32">
        <v>5944935</v>
      </c>
      <c r="AR23" s="32">
        <v>2136879</v>
      </c>
      <c r="AS23" s="32">
        <v>2471310</v>
      </c>
      <c r="AT23" s="32">
        <v>4857444</v>
      </c>
      <c r="AU23" s="32">
        <v>16468624</v>
      </c>
      <c r="AV23" s="32">
        <v>10850870</v>
      </c>
      <c r="AW23" s="32">
        <v>2373712</v>
      </c>
      <c r="AX23" s="32">
        <v>1087813</v>
      </c>
      <c r="AY23" s="32">
        <v>7627164</v>
      </c>
      <c r="AZ23" s="32">
        <v>3406099</v>
      </c>
      <c r="BA23" s="32">
        <v>6701088.000000001</v>
      </c>
      <c r="BB23" s="32">
        <v>1142617</v>
      </c>
      <c r="BC23" s="32">
        <v>7491448</v>
      </c>
      <c r="BD23" s="32">
        <v>3093072</v>
      </c>
      <c r="BE23" s="32">
        <v>10370042</v>
      </c>
      <c r="BF23" s="32">
        <v>5934800</v>
      </c>
      <c r="BG23" s="32">
        <v>5393000</v>
      </c>
      <c r="BH23" s="32">
        <v>40000</v>
      </c>
      <c r="BI23" s="32">
        <v>150000</v>
      </c>
      <c r="BJ23" s="32">
        <v>807400</v>
      </c>
      <c r="BK23" s="32">
        <v>4800000</v>
      </c>
      <c r="BL23" s="32">
        <v>80000</v>
      </c>
      <c r="BM23" s="32"/>
      <c r="BN23" s="32"/>
      <c r="BO23" s="32"/>
      <c r="BP23" s="32"/>
      <c r="BQ23" s="32"/>
      <c r="BR23" s="32"/>
      <c r="BS23" s="32"/>
      <c r="BT23" s="32"/>
      <c r="BU23" s="50">
        <v>264454597</v>
      </c>
    </row>
    <row r="24" spans="2:73" ht="25.5">
      <c r="B24" s="4" t="s">
        <v>125</v>
      </c>
      <c r="C24" s="32">
        <v>140000</v>
      </c>
      <c r="D24" s="32">
        <v>500000</v>
      </c>
      <c r="E24" s="32">
        <v>160000</v>
      </c>
      <c r="F24" s="82">
        <v>526000</v>
      </c>
      <c r="G24" s="32">
        <v>128142</v>
      </c>
      <c r="H24" s="32">
        <v>8259451.999999999</v>
      </c>
      <c r="I24" s="32">
        <v>30000</v>
      </c>
      <c r="J24" s="32">
        <v>700000</v>
      </c>
      <c r="K24" s="32">
        <v>600000</v>
      </c>
      <c r="L24" s="32">
        <v>305900</v>
      </c>
      <c r="M24" s="32">
        <v>100000</v>
      </c>
      <c r="N24" s="32">
        <v>80000</v>
      </c>
      <c r="O24" s="32">
        <v>10500000</v>
      </c>
      <c r="P24" s="32">
        <v>3779000</v>
      </c>
      <c r="Q24" s="32">
        <v>2500000</v>
      </c>
      <c r="R24" s="32">
        <v>1000000</v>
      </c>
      <c r="S24" s="32">
        <v>184000</v>
      </c>
      <c r="T24" s="32">
        <v>925000</v>
      </c>
      <c r="U24" s="32">
        <v>100000</v>
      </c>
      <c r="V24" s="32">
        <v>310000</v>
      </c>
      <c r="W24" s="32">
        <v>9400000</v>
      </c>
      <c r="X24" s="32">
        <v>2000000</v>
      </c>
      <c r="Y24" s="32">
        <v>300000</v>
      </c>
      <c r="Z24" s="32">
        <v>150000</v>
      </c>
      <c r="AA24" s="32">
        <v>4500000</v>
      </c>
      <c r="AB24" s="32">
        <v>40000</v>
      </c>
      <c r="AC24" s="32">
        <v>194770</v>
      </c>
      <c r="AD24" s="32">
        <v>449650</v>
      </c>
      <c r="AE24" s="32">
        <v>430390</v>
      </c>
      <c r="AF24" s="32">
        <v>298500</v>
      </c>
      <c r="AG24" s="32">
        <v>223260</v>
      </c>
      <c r="AH24" s="32">
        <v>186670</v>
      </c>
      <c r="AI24" s="32">
        <v>236262</v>
      </c>
      <c r="AJ24" s="32">
        <v>281200</v>
      </c>
      <c r="AK24" s="32">
        <v>535970</v>
      </c>
      <c r="AL24" s="32">
        <v>169810</v>
      </c>
      <c r="AM24" s="32">
        <v>293060</v>
      </c>
      <c r="AN24" s="32">
        <v>257641</v>
      </c>
      <c r="AO24" s="32">
        <v>356390</v>
      </c>
      <c r="AP24" s="32">
        <v>373370</v>
      </c>
      <c r="AQ24" s="32">
        <v>668240</v>
      </c>
      <c r="AR24" s="32">
        <v>157060</v>
      </c>
      <c r="AS24" s="32">
        <v>225890</v>
      </c>
      <c r="AT24" s="32">
        <v>364700</v>
      </c>
      <c r="AU24" s="32">
        <v>274940</v>
      </c>
      <c r="AV24" s="32">
        <v>367420</v>
      </c>
      <c r="AW24" s="32">
        <v>224660</v>
      </c>
      <c r="AX24" s="32">
        <v>329900</v>
      </c>
      <c r="AY24" s="32">
        <v>280890</v>
      </c>
      <c r="AZ24" s="32">
        <v>361520</v>
      </c>
      <c r="BA24" s="32">
        <v>375290</v>
      </c>
      <c r="BB24" s="32">
        <v>346901</v>
      </c>
      <c r="BC24" s="32">
        <v>584010</v>
      </c>
      <c r="BD24" s="32">
        <v>204440</v>
      </c>
      <c r="BE24" s="32">
        <v>726730</v>
      </c>
      <c r="BF24" s="32">
        <v>364469</v>
      </c>
      <c r="BG24" s="32">
        <v>268680</v>
      </c>
      <c r="BH24" s="32">
        <v>70000</v>
      </c>
      <c r="BI24" s="32">
        <v>2000000</v>
      </c>
      <c r="BJ24" s="32">
        <v>54663615</v>
      </c>
      <c r="BK24" s="32">
        <v>5000000</v>
      </c>
      <c r="BL24" s="32">
        <v>74435103</v>
      </c>
      <c r="BM24" s="32"/>
      <c r="BN24" s="32"/>
      <c r="BO24" s="32"/>
      <c r="BP24" s="32"/>
      <c r="BQ24" s="32"/>
      <c r="BR24" s="32"/>
      <c r="BS24" s="32"/>
      <c r="BT24" s="32"/>
      <c r="BU24" s="50">
        <v>193798895</v>
      </c>
    </row>
    <row r="25" spans="2:73" ht="38.25">
      <c r="B25" s="4" t="s">
        <v>219</v>
      </c>
      <c r="C25" s="32">
        <v>1000000</v>
      </c>
      <c r="D25" s="32">
        <v>250000</v>
      </c>
      <c r="E25" s="32">
        <v>300900</v>
      </c>
      <c r="F25" s="82">
        <v>600000</v>
      </c>
      <c r="G25" s="32">
        <v>651000</v>
      </c>
      <c r="H25" s="32">
        <v>721517</v>
      </c>
      <c r="I25" s="32">
        <v>213000</v>
      </c>
      <c r="J25" s="32">
        <v>10573200</v>
      </c>
      <c r="K25" s="32">
        <v>1380000</v>
      </c>
      <c r="L25" s="32">
        <v>986083</v>
      </c>
      <c r="M25" s="32">
        <v>1050000</v>
      </c>
      <c r="N25" s="32">
        <v>267000</v>
      </c>
      <c r="O25" s="32">
        <v>3300000</v>
      </c>
      <c r="P25" s="32">
        <v>1750000</v>
      </c>
      <c r="Q25" s="32">
        <v>1750000</v>
      </c>
      <c r="R25" s="32">
        <v>1200000</v>
      </c>
      <c r="S25" s="32">
        <v>195001</v>
      </c>
      <c r="T25" s="32">
        <v>1009583</v>
      </c>
      <c r="U25" s="32">
        <v>350000</v>
      </c>
      <c r="V25" s="32">
        <v>297000</v>
      </c>
      <c r="W25" s="32">
        <v>1670000</v>
      </c>
      <c r="X25" s="32">
        <v>1000000</v>
      </c>
      <c r="Y25" s="32">
        <v>415000</v>
      </c>
      <c r="Z25" s="32">
        <v>219080</v>
      </c>
      <c r="AA25" s="32">
        <v>752370</v>
      </c>
      <c r="AB25" s="32">
        <v>169650</v>
      </c>
      <c r="AC25" s="32">
        <v>2727604</v>
      </c>
      <c r="AD25" s="32">
        <v>2929814</v>
      </c>
      <c r="AE25" s="32">
        <v>7378458.000000001</v>
      </c>
      <c r="AF25" s="32">
        <v>2363894</v>
      </c>
      <c r="AG25" s="32">
        <v>2272274</v>
      </c>
      <c r="AH25" s="32">
        <v>2200676</v>
      </c>
      <c r="AI25" s="32">
        <v>43739570</v>
      </c>
      <c r="AJ25" s="32">
        <v>1487151</v>
      </c>
      <c r="AK25" s="32">
        <v>3068613</v>
      </c>
      <c r="AL25" s="32">
        <v>126437385.00000001</v>
      </c>
      <c r="AM25" s="32">
        <v>3850240</v>
      </c>
      <c r="AN25" s="32">
        <v>2829123</v>
      </c>
      <c r="AO25" s="32">
        <v>4118811</v>
      </c>
      <c r="AP25" s="32">
        <v>4894959</v>
      </c>
      <c r="AQ25" s="32">
        <v>5115859</v>
      </c>
      <c r="AR25" s="32">
        <v>1511822</v>
      </c>
      <c r="AS25" s="32">
        <v>1009130</v>
      </c>
      <c r="AT25" s="32">
        <v>3360128</v>
      </c>
      <c r="AU25" s="32">
        <v>4561702</v>
      </c>
      <c r="AV25" s="32">
        <v>278663385</v>
      </c>
      <c r="AW25" s="32">
        <v>3777858</v>
      </c>
      <c r="AX25" s="32">
        <v>3372142</v>
      </c>
      <c r="AY25" s="32">
        <v>27634291.999999996</v>
      </c>
      <c r="AZ25" s="32">
        <v>2259104</v>
      </c>
      <c r="BA25" s="32">
        <v>3495453</v>
      </c>
      <c r="BB25" s="32">
        <v>2997786</v>
      </c>
      <c r="BC25" s="32">
        <v>4342165</v>
      </c>
      <c r="BD25" s="32">
        <v>2612832</v>
      </c>
      <c r="BE25" s="32">
        <v>8384044</v>
      </c>
      <c r="BF25" s="32">
        <v>4315803</v>
      </c>
      <c r="BG25" s="32">
        <v>2704140</v>
      </c>
      <c r="BH25" s="32">
        <v>249000</v>
      </c>
      <c r="BI25" s="32">
        <v>23250000</v>
      </c>
      <c r="BJ25" s="32">
        <v>106531122</v>
      </c>
      <c r="BK25" s="32">
        <v>132580000</v>
      </c>
      <c r="BL25" s="32">
        <v>135280376.99999997</v>
      </c>
      <c r="BM25" s="32"/>
      <c r="BN25" s="32"/>
      <c r="BO25" s="32"/>
      <c r="BP25" s="32"/>
      <c r="BQ25" s="32"/>
      <c r="BR25" s="32"/>
      <c r="BS25" s="32"/>
      <c r="BT25" s="32"/>
      <c r="BU25" s="50">
        <v>1000377100</v>
      </c>
    </row>
    <row r="26" spans="2:73" ht="12.75">
      <c r="B26" s="4" t="s">
        <v>126</v>
      </c>
      <c r="C26" s="32">
        <v>1248800</v>
      </c>
      <c r="D26" s="32">
        <v>800000</v>
      </c>
      <c r="E26" s="32">
        <v>1034959</v>
      </c>
      <c r="F26" s="82">
        <v>1000000</v>
      </c>
      <c r="G26" s="32">
        <v>973800</v>
      </c>
      <c r="H26" s="32">
        <v>883212</v>
      </c>
      <c r="I26" s="32">
        <v>907000</v>
      </c>
      <c r="J26" s="32">
        <v>21820500</v>
      </c>
      <c r="K26" s="32">
        <v>1826865</v>
      </c>
      <c r="L26" s="32">
        <v>2053089</v>
      </c>
      <c r="M26" s="32">
        <v>1261668</v>
      </c>
      <c r="N26" s="32">
        <v>850000</v>
      </c>
      <c r="O26" s="32">
        <v>21600000</v>
      </c>
      <c r="P26" s="32">
        <v>1500000</v>
      </c>
      <c r="Q26" s="32">
        <v>4700200</v>
      </c>
      <c r="R26" s="32">
        <v>5200000</v>
      </c>
      <c r="S26" s="32">
        <v>938487</v>
      </c>
      <c r="T26" s="32">
        <v>3094517</v>
      </c>
      <c r="U26" s="32">
        <v>3974158</v>
      </c>
      <c r="V26" s="32">
        <v>6448000</v>
      </c>
      <c r="W26" s="32">
        <v>1459080</v>
      </c>
      <c r="X26" s="32">
        <v>3000000</v>
      </c>
      <c r="Y26" s="32">
        <v>1275563</v>
      </c>
      <c r="Z26" s="32">
        <v>483130</v>
      </c>
      <c r="AA26" s="32">
        <v>1166800</v>
      </c>
      <c r="AB26" s="32">
        <v>496120</v>
      </c>
      <c r="AC26" s="32">
        <v>2189393</v>
      </c>
      <c r="AD26" s="32"/>
      <c r="AE26" s="32">
        <v>4412061</v>
      </c>
      <c r="AF26" s="32">
        <v>4754848</v>
      </c>
      <c r="AG26" s="32"/>
      <c r="AH26" s="32">
        <v>2013348</v>
      </c>
      <c r="AI26" s="32">
        <v>7864925</v>
      </c>
      <c r="AJ26" s="32">
        <v>5529673</v>
      </c>
      <c r="AK26" s="32">
        <v>4488167</v>
      </c>
      <c r="AL26" s="32">
        <v>3018426</v>
      </c>
      <c r="AM26" s="32">
        <v>5903654</v>
      </c>
      <c r="AN26" s="32">
        <v>2945314</v>
      </c>
      <c r="AO26" s="32">
        <v>7218085</v>
      </c>
      <c r="AP26" s="32">
        <v>4421752</v>
      </c>
      <c r="AQ26" s="32">
        <v>6153929</v>
      </c>
      <c r="AR26" s="32">
        <v>3018982</v>
      </c>
      <c r="AS26" s="32">
        <v>2252103</v>
      </c>
      <c r="AT26" s="32">
        <v>9563049</v>
      </c>
      <c r="AU26" s="32">
        <v>6519858</v>
      </c>
      <c r="AV26" s="32">
        <v>4081542</v>
      </c>
      <c r="AW26" s="32">
        <v>3601511</v>
      </c>
      <c r="AX26" s="32">
        <v>3461803</v>
      </c>
      <c r="AY26" s="32">
        <v>5501611</v>
      </c>
      <c r="AZ26" s="32">
        <v>4781748</v>
      </c>
      <c r="BA26" s="32">
        <v>5966379</v>
      </c>
      <c r="BB26" s="32">
        <v>7047175</v>
      </c>
      <c r="BC26" s="32">
        <v>10383882</v>
      </c>
      <c r="BD26" s="32">
        <v>3173289</v>
      </c>
      <c r="BE26" s="32">
        <v>9663246</v>
      </c>
      <c r="BF26" s="32">
        <v>4999958</v>
      </c>
      <c r="BG26" s="32">
        <v>2728220</v>
      </c>
      <c r="BH26" s="32">
        <v>771900</v>
      </c>
      <c r="BI26" s="32">
        <v>7895920</v>
      </c>
      <c r="BJ26" s="32">
        <v>4602000</v>
      </c>
      <c r="BK26" s="32">
        <v>12653178</v>
      </c>
      <c r="BL26" s="32">
        <v>1500000</v>
      </c>
      <c r="BM26" s="32"/>
      <c r="BN26" s="32"/>
      <c r="BO26" s="32"/>
      <c r="BP26" s="32"/>
      <c r="BQ26" s="32"/>
      <c r="BR26" s="32"/>
      <c r="BS26" s="32"/>
      <c r="BT26" s="32"/>
      <c r="BU26" s="50">
        <v>265076877</v>
      </c>
    </row>
    <row r="27" spans="2:73" ht="25.5">
      <c r="B27" s="4" t="s">
        <v>127</v>
      </c>
      <c r="C27" s="32"/>
      <c r="D27" s="32"/>
      <c r="E27" s="32"/>
      <c r="F27" s="82">
        <v>8750000</v>
      </c>
      <c r="G27" s="32"/>
      <c r="H27" s="32">
        <v>500000</v>
      </c>
      <c r="I27" s="32"/>
      <c r="J27" s="32"/>
      <c r="K27" s="32"/>
      <c r="L27" s="32"/>
      <c r="M27" s="32">
        <v>350000</v>
      </c>
      <c r="N27" s="32"/>
      <c r="O27" s="32">
        <v>250000</v>
      </c>
      <c r="P27" s="32">
        <v>1000000</v>
      </c>
      <c r="Q27" s="32">
        <v>6000000</v>
      </c>
      <c r="R27" s="32">
        <v>2200000</v>
      </c>
      <c r="S27" s="32"/>
      <c r="T27" s="32">
        <v>2900000</v>
      </c>
      <c r="U27" s="32"/>
      <c r="V27" s="32"/>
      <c r="W27" s="32">
        <v>150000</v>
      </c>
      <c r="X27" s="32">
        <v>1250000</v>
      </c>
      <c r="Y27" s="32"/>
      <c r="Z27" s="32"/>
      <c r="AA27" s="32">
        <v>2000000</v>
      </c>
      <c r="AB27" s="32"/>
      <c r="AC27" s="3"/>
      <c r="AD27" s="32"/>
      <c r="AE27" s="32"/>
      <c r="AF27" s="32"/>
      <c r="AG27" s="32">
        <v>6924140</v>
      </c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50">
        <v>32274140</v>
      </c>
    </row>
    <row r="28" spans="2:73" ht="12.75">
      <c r="B28" s="4" t="s">
        <v>128</v>
      </c>
      <c r="C28" s="32"/>
      <c r="D28" s="32"/>
      <c r="E28" s="32"/>
      <c r="F28" s="82">
        <v>16050000</v>
      </c>
      <c r="G28" s="32"/>
      <c r="H28" s="32">
        <v>1000000</v>
      </c>
      <c r="I28" s="32"/>
      <c r="J28" s="32"/>
      <c r="K28" s="32"/>
      <c r="L28" s="32"/>
      <c r="M28" s="32"/>
      <c r="N28" s="32"/>
      <c r="O28" s="32"/>
      <c r="P28" s="3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2">
        <v>4655800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>
        <v>6730771</v>
      </c>
      <c r="BB28" s="32"/>
      <c r="BC28" s="32"/>
      <c r="BD28" s="32"/>
      <c r="BE28" s="32"/>
      <c r="BF28" s="32"/>
      <c r="BG28" s="32"/>
      <c r="BH28" s="32"/>
      <c r="BI28" s="3"/>
      <c r="BJ28" s="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50">
        <v>28436571</v>
      </c>
    </row>
    <row r="29" spans="2:73" ht="12.75">
      <c r="B29" s="4" t="s">
        <v>129</v>
      </c>
      <c r="C29" s="32">
        <v>630000</v>
      </c>
      <c r="D29" s="32">
        <v>400000</v>
      </c>
      <c r="E29" s="32">
        <v>505200</v>
      </c>
      <c r="F29" s="82">
        <v>450000</v>
      </c>
      <c r="G29" s="32">
        <v>2920000</v>
      </c>
      <c r="H29" s="32">
        <v>2305000</v>
      </c>
      <c r="I29" s="32">
        <v>139000</v>
      </c>
      <c r="J29" s="32">
        <v>43494000</v>
      </c>
      <c r="K29" s="32">
        <v>1307224</v>
      </c>
      <c r="L29" s="32">
        <v>3063120</v>
      </c>
      <c r="M29" s="32">
        <v>3560000</v>
      </c>
      <c r="N29" s="32">
        <v>630000</v>
      </c>
      <c r="O29" s="32">
        <v>21099000</v>
      </c>
      <c r="P29" s="32">
        <v>1500000</v>
      </c>
      <c r="Q29" s="32">
        <v>7200200</v>
      </c>
      <c r="R29" s="32">
        <v>1400000</v>
      </c>
      <c r="S29" s="32">
        <v>781600</v>
      </c>
      <c r="T29" s="32">
        <v>9900000</v>
      </c>
      <c r="U29" s="32">
        <v>115000</v>
      </c>
      <c r="V29" s="32">
        <v>2161000</v>
      </c>
      <c r="W29" s="32">
        <v>3906000</v>
      </c>
      <c r="X29" s="32">
        <v>4500000</v>
      </c>
      <c r="Y29" s="32">
        <v>1852660</v>
      </c>
      <c r="Z29" s="32">
        <v>300000</v>
      </c>
      <c r="AA29" s="32">
        <v>425500</v>
      </c>
      <c r="AB29" s="32">
        <v>560000</v>
      </c>
      <c r="AC29" s="32">
        <v>1281931</v>
      </c>
      <c r="AD29" s="32">
        <v>4337195</v>
      </c>
      <c r="AE29" s="32">
        <v>4870583</v>
      </c>
      <c r="AF29" s="32">
        <v>4126142</v>
      </c>
      <c r="AG29" s="32">
        <v>8058566.000000001</v>
      </c>
      <c r="AH29" s="32">
        <v>1807385</v>
      </c>
      <c r="AI29" s="32">
        <v>4843636</v>
      </c>
      <c r="AJ29" s="32">
        <v>5630251.999999999</v>
      </c>
      <c r="AK29" s="32">
        <v>4421478</v>
      </c>
      <c r="AL29" s="32">
        <v>1952547</v>
      </c>
      <c r="AM29" s="32">
        <v>6090449</v>
      </c>
      <c r="AN29" s="32">
        <v>3216691</v>
      </c>
      <c r="AO29" s="32">
        <v>6450972</v>
      </c>
      <c r="AP29" s="32">
        <v>4822713</v>
      </c>
      <c r="AQ29" s="32">
        <v>3929879</v>
      </c>
      <c r="AR29" s="32">
        <v>1508009</v>
      </c>
      <c r="AS29" s="32">
        <v>2252556</v>
      </c>
      <c r="AT29" s="32">
        <v>5659476</v>
      </c>
      <c r="AU29" s="32">
        <v>5148113</v>
      </c>
      <c r="AV29" s="32">
        <v>4874198</v>
      </c>
      <c r="AW29" s="32">
        <v>1891901</v>
      </c>
      <c r="AX29" s="32">
        <v>4692079</v>
      </c>
      <c r="AY29" s="32">
        <v>4742571</v>
      </c>
      <c r="AZ29" s="32">
        <v>4848039</v>
      </c>
      <c r="BA29" s="32"/>
      <c r="BB29" s="32">
        <v>4260978</v>
      </c>
      <c r="BC29" s="32">
        <v>5613807.000000001</v>
      </c>
      <c r="BD29" s="32">
        <v>1478557</v>
      </c>
      <c r="BE29" s="32">
        <v>7690428</v>
      </c>
      <c r="BF29" s="32">
        <v>3832875</v>
      </c>
      <c r="BG29" s="32">
        <v>2644861</v>
      </c>
      <c r="BH29" s="32">
        <v>240000</v>
      </c>
      <c r="BI29" s="32">
        <v>1000000</v>
      </c>
      <c r="BJ29" s="32">
        <v>1818200</v>
      </c>
      <c r="BK29" s="32">
        <v>650000</v>
      </c>
      <c r="BL29" s="32">
        <v>1000000</v>
      </c>
      <c r="BM29" s="32"/>
      <c r="BN29" s="32"/>
      <c r="BO29" s="32"/>
      <c r="BP29" s="32"/>
      <c r="BQ29" s="32"/>
      <c r="BR29" s="32"/>
      <c r="BS29" s="32"/>
      <c r="BT29" s="32"/>
      <c r="BU29" s="50">
        <v>246791571</v>
      </c>
    </row>
    <row r="30" spans="2:73" ht="25.5">
      <c r="B30" s="4" t="s">
        <v>130</v>
      </c>
      <c r="C30" s="32"/>
      <c r="D30" s="32"/>
      <c r="E30" s="32"/>
      <c r="F30" s="3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>
        <v>30000000</v>
      </c>
      <c r="BK30" s="18"/>
      <c r="BL30" s="18"/>
      <c r="BM30" s="3"/>
      <c r="BN30" s="3"/>
      <c r="BO30" s="3"/>
      <c r="BP30" s="3"/>
      <c r="BQ30" s="3"/>
      <c r="BR30" s="3"/>
      <c r="BS30" s="3"/>
      <c r="BT30" s="3"/>
      <c r="BU30" s="50">
        <v>30000000</v>
      </c>
    </row>
    <row r="31" spans="2:73" s="16" customFormat="1" ht="13.5" thickBot="1">
      <c r="B31" s="7" t="s">
        <v>313</v>
      </c>
      <c r="C31" s="38">
        <v>4618800</v>
      </c>
      <c r="D31" s="60">
        <v>2859400</v>
      </c>
      <c r="E31" s="60">
        <v>3806733</v>
      </c>
      <c r="F31" s="48">
        <v>30358000</v>
      </c>
      <c r="G31" s="48">
        <v>7603156</v>
      </c>
      <c r="H31" s="48">
        <v>14272535</v>
      </c>
      <c r="I31" s="48">
        <v>2559000</v>
      </c>
      <c r="J31" s="48">
        <v>136244100</v>
      </c>
      <c r="K31" s="48">
        <v>7819132</v>
      </c>
      <c r="L31" s="48">
        <v>9081880</v>
      </c>
      <c r="M31" s="48">
        <v>8620000</v>
      </c>
      <c r="N31" s="48">
        <v>3117000</v>
      </c>
      <c r="O31" s="48">
        <v>69349000</v>
      </c>
      <c r="P31" s="48">
        <v>18766758</v>
      </c>
      <c r="Q31" s="48">
        <v>27650400</v>
      </c>
      <c r="R31" s="48">
        <v>16439557</v>
      </c>
      <c r="S31" s="48">
        <v>3310771</v>
      </c>
      <c r="T31" s="48">
        <v>26493867</v>
      </c>
      <c r="U31" s="48">
        <v>4824158</v>
      </c>
      <c r="V31" s="48">
        <v>13898000</v>
      </c>
      <c r="W31" s="48">
        <v>23989080</v>
      </c>
      <c r="X31" s="48">
        <v>20050000</v>
      </c>
      <c r="Y31" s="48">
        <v>9988023</v>
      </c>
      <c r="Z31" s="48">
        <v>1800370</v>
      </c>
      <c r="AA31" s="48">
        <v>11098670</v>
      </c>
      <c r="AB31" s="48">
        <v>2226470</v>
      </c>
      <c r="AC31" s="48">
        <v>10395600</v>
      </c>
      <c r="AD31" s="48">
        <v>22188569</v>
      </c>
      <c r="AE31" s="48">
        <v>23968544</v>
      </c>
      <c r="AF31" s="48">
        <v>18817558</v>
      </c>
      <c r="AG31" s="48">
        <v>23247657</v>
      </c>
      <c r="AH31" s="48">
        <v>11144389</v>
      </c>
      <c r="AI31" s="48">
        <v>72609965</v>
      </c>
      <c r="AJ31" s="48">
        <v>20002627</v>
      </c>
      <c r="AK31" s="48">
        <v>19720551</v>
      </c>
      <c r="AL31" s="48">
        <v>138277432</v>
      </c>
      <c r="AM31" s="48">
        <v>24725561</v>
      </c>
      <c r="AN31" s="48">
        <v>20593980</v>
      </c>
      <c r="AO31" s="48">
        <v>25869354</v>
      </c>
      <c r="AP31" s="48">
        <v>24491388</v>
      </c>
      <c r="AQ31" s="48">
        <v>25858650</v>
      </c>
      <c r="AR31" s="48">
        <v>10308446</v>
      </c>
      <c r="AS31" s="48">
        <v>9827321</v>
      </c>
      <c r="AT31" s="48">
        <v>26320873</v>
      </c>
      <c r="AU31" s="48">
        <v>37327958</v>
      </c>
      <c r="AV31" s="48">
        <v>301313653</v>
      </c>
      <c r="AW31" s="48">
        <v>14201670</v>
      </c>
      <c r="AX31" s="48">
        <v>16678319</v>
      </c>
      <c r="AY31" s="48">
        <v>48325223</v>
      </c>
      <c r="AZ31" s="48">
        <v>19220483</v>
      </c>
      <c r="BA31" s="48">
        <v>28168254</v>
      </c>
      <c r="BB31" s="48">
        <v>19201755</v>
      </c>
      <c r="BC31" s="48">
        <v>33911604</v>
      </c>
      <c r="BD31" s="48">
        <v>12090104</v>
      </c>
      <c r="BE31" s="48">
        <v>43583677</v>
      </c>
      <c r="BF31" s="48">
        <v>23034333</v>
      </c>
      <c r="BG31" s="48">
        <v>15622750</v>
      </c>
      <c r="BH31" s="48">
        <v>2013600</v>
      </c>
      <c r="BI31" s="48">
        <v>38189260</v>
      </c>
      <c r="BJ31" s="48">
        <v>203593037</v>
      </c>
      <c r="BK31" s="59">
        <v>196119990</v>
      </c>
      <c r="BL31" s="59">
        <v>299295480</v>
      </c>
      <c r="BM31" s="59"/>
      <c r="BN31" s="59"/>
      <c r="BO31" s="59"/>
      <c r="BP31" s="59"/>
      <c r="BQ31" s="59"/>
      <c r="BR31" s="59"/>
      <c r="BS31" s="59"/>
      <c r="BT31" s="59"/>
      <c r="BU31" s="28">
        <v>2361104475</v>
      </c>
    </row>
    <row r="32" spans="2:73" ht="13.5" thickBot="1">
      <c r="B32" s="322" t="s">
        <v>110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3"/>
      <c r="BU32" s="324"/>
    </row>
    <row r="33" spans="2:73" ht="12.75">
      <c r="B33" s="19" t="s">
        <v>131</v>
      </c>
      <c r="C33" s="57"/>
      <c r="D33" s="39">
        <v>1170000</v>
      </c>
      <c r="E33" s="39"/>
      <c r="F33" s="39">
        <v>1280000</v>
      </c>
      <c r="G33" s="39"/>
      <c r="H33" s="39">
        <v>100000</v>
      </c>
      <c r="I33" s="39">
        <v>80000</v>
      </c>
      <c r="J33" s="39">
        <v>500000</v>
      </c>
      <c r="K33" s="39">
        <v>100000</v>
      </c>
      <c r="L33" s="39"/>
      <c r="M33" s="39">
        <v>100000</v>
      </c>
      <c r="N33" s="39">
        <v>100000</v>
      </c>
      <c r="O33" s="39">
        <v>2189500</v>
      </c>
      <c r="P33" s="39">
        <v>100000</v>
      </c>
      <c r="Q33" s="39">
        <v>14069000</v>
      </c>
      <c r="R33" s="39">
        <v>1500000</v>
      </c>
      <c r="S33" s="39"/>
      <c r="T33" s="39">
        <v>160000</v>
      </c>
      <c r="U33" s="39">
        <v>100000</v>
      </c>
      <c r="V33" s="39">
        <v>8000</v>
      </c>
      <c r="W33" s="57"/>
      <c r="X33" s="39">
        <v>783480</v>
      </c>
      <c r="Y33" s="39">
        <v>146520</v>
      </c>
      <c r="Z33" s="39">
        <v>100000</v>
      </c>
      <c r="AA33" s="39">
        <v>58604</v>
      </c>
      <c r="AB33" s="39">
        <v>400000</v>
      </c>
      <c r="AC33" s="39">
        <v>167000</v>
      </c>
      <c r="AD33" s="39">
        <v>185000</v>
      </c>
      <c r="AE33" s="39">
        <v>447000</v>
      </c>
      <c r="AF33" s="39">
        <v>280000</v>
      </c>
      <c r="AG33" s="39">
        <v>89500</v>
      </c>
      <c r="AH33" s="39">
        <v>129300</v>
      </c>
      <c r="AI33" s="39">
        <v>192500</v>
      </c>
      <c r="AJ33" s="39">
        <v>77500</v>
      </c>
      <c r="AK33" s="39">
        <v>343000</v>
      </c>
      <c r="AL33" s="39">
        <v>120000</v>
      </c>
      <c r="AM33" s="39">
        <v>117000</v>
      </c>
      <c r="AN33" s="39">
        <v>37000</v>
      </c>
      <c r="AO33" s="39">
        <v>87000</v>
      </c>
      <c r="AP33" s="39">
        <v>64000</v>
      </c>
      <c r="AQ33" s="39">
        <v>181900</v>
      </c>
      <c r="AR33" s="39">
        <v>177000</v>
      </c>
      <c r="AS33" s="39">
        <v>62000</v>
      </c>
      <c r="AT33" s="39">
        <v>50000</v>
      </c>
      <c r="AU33" s="39">
        <v>356500</v>
      </c>
      <c r="AV33" s="39">
        <v>15000</v>
      </c>
      <c r="AW33" s="39">
        <v>70300</v>
      </c>
      <c r="AX33" s="39">
        <v>353900</v>
      </c>
      <c r="AY33" s="39">
        <v>25000</v>
      </c>
      <c r="AZ33" s="39">
        <v>372300</v>
      </c>
      <c r="BA33" s="39">
        <v>181000</v>
      </c>
      <c r="BB33" s="39">
        <v>87800</v>
      </c>
      <c r="BC33" s="39">
        <v>192600</v>
      </c>
      <c r="BD33" s="39">
        <v>45000</v>
      </c>
      <c r="BE33" s="39">
        <v>254500</v>
      </c>
      <c r="BF33" s="39">
        <v>193000</v>
      </c>
      <c r="BG33" s="39">
        <v>280000</v>
      </c>
      <c r="BH33" s="39">
        <v>40000</v>
      </c>
      <c r="BI33" s="39">
        <v>250000</v>
      </c>
      <c r="BJ33" s="39">
        <v>36400000</v>
      </c>
      <c r="BK33" s="39">
        <v>6696670</v>
      </c>
      <c r="BL33" s="39">
        <v>300000</v>
      </c>
      <c r="BM33" s="39"/>
      <c r="BN33" s="39"/>
      <c r="BO33" s="39"/>
      <c r="BP33" s="39"/>
      <c r="BQ33" s="39"/>
      <c r="BR33" s="39"/>
      <c r="BS33" s="39"/>
      <c r="BT33" s="39"/>
      <c r="BU33" s="186">
        <v>71965374</v>
      </c>
    </row>
    <row r="34" spans="2:73" ht="25.5">
      <c r="B34" s="4" t="s">
        <v>132</v>
      </c>
      <c r="C34" s="3" t="s">
        <v>140</v>
      </c>
      <c r="D34" s="32">
        <v>180000</v>
      </c>
      <c r="E34" s="32">
        <v>200000</v>
      </c>
      <c r="F34" s="32">
        <v>3900000</v>
      </c>
      <c r="G34" s="32"/>
      <c r="H34" s="32">
        <v>500000</v>
      </c>
      <c r="I34" s="32">
        <v>700000</v>
      </c>
      <c r="J34" s="32">
        <v>22737500</v>
      </c>
      <c r="K34" s="32">
        <v>900000</v>
      </c>
      <c r="L34" s="32">
        <v>620000</v>
      </c>
      <c r="M34" s="32">
        <v>500000</v>
      </c>
      <c r="N34" s="32">
        <v>670000</v>
      </c>
      <c r="O34" s="32">
        <v>20150000</v>
      </c>
      <c r="P34" s="32">
        <v>2500000</v>
      </c>
      <c r="Q34" s="32">
        <v>11086500</v>
      </c>
      <c r="R34" s="32">
        <v>5422000</v>
      </c>
      <c r="S34" s="32">
        <v>200000</v>
      </c>
      <c r="T34" s="32">
        <v>20711100</v>
      </c>
      <c r="U34" s="32">
        <v>4700000</v>
      </c>
      <c r="V34" s="32">
        <v>150000</v>
      </c>
      <c r="W34" s="32">
        <v>1620000</v>
      </c>
      <c r="X34" s="32">
        <v>16100000</v>
      </c>
      <c r="Y34" s="32">
        <v>950000</v>
      </c>
      <c r="Z34" s="32">
        <v>700000</v>
      </c>
      <c r="AA34" s="32">
        <v>355258</v>
      </c>
      <c r="AB34" s="32">
        <v>300000</v>
      </c>
      <c r="AC34" s="32">
        <v>566000</v>
      </c>
      <c r="AD34" s="32">
        <v>529000</v>
      </c>
      <c r="AE34" s="32">
        <v>450000</v>
      </c>
      <c r="AF34" s="32">
        <v>643200</v>
      </c>
      <c r="AG34" s="32">
        <v>431600</v>
      </c>
      <c r="AH34" s="32">
        <v>440700</v>
      </c>
      <c r="AI34" s="32">
        <v>132500</v>
      </c>
      <c r="AJ34" s="32">
        <v>287000</v>
      </c>
      <c r="AK34" s="32">
        <v>534000</v>
      </c>
      <c r="AL34" s="32">
        <v>160000</v>
      </c>
      <c r="AM34" s="32">
        <v>457000</v>
      </c>
      <c r="AN34" s="32">
        <v>466800</v>
      </c>
      <c r="AO34" s="32">
        <v>503000</v>
      </c>
      <c r="AP34" s="32">
        <v>280000</v>
      </c>
      <c r="AQ34" s="32">
        <v>783000</v>
      </c>
      <c r="AR34" s="32">
        <v>492000</v>
      </c>
      <c r="AS34" s="32">
        <v>735000</v>
      </c>
      <c r="AT34" s="32">
        <v>400000</v>
      </c>
      <c r="AU34" s="32">
        <v>541500</v>
      </c>
      <c r="AV34" s="32">
        <v>450000</v>
      </c>
      <c r="AW34" s="32">
        <v>416300</v>
      </c>
      <c r="AX34" s="32">
        <v>400000</v>
      </c>
      <c r="AY34" s="32">
        <v>354000</v>
      </c>
      <c r="AZ34" s="32">
        <v>783700</v>
      </c>
      <c r="BA34" s="32">
        <v>461300</v>
      </c>
      <c r="BB34" s="32">
        <v>241000</v>
      </c>
      <c r="BC34" s="32">
        <v>536000</v>
      </c>
      <c r="BD34" s="32">
        <v>470000</v>
      </c>
      <c r="BE34" s="32">
        <v>1206500</v>
      </c>
      <c r="BF34" s="32">
        <v>280000</v>
      </c>
      <c r="BG34" s="32">
        <v>1070000</v>
      </c>
      <c r="BH34" s="32">
        <v>210000</v>
      </c>
      <c r="BI34" s="32">
        <v>8770000</v>
      </c>
      <c r="BJ34" s="32">
        <v>24200000</v>
      </c>
      <c r="BK34" s="32">
        <v>24823617</v>
      </c>
      <c r="BL34" s="32">
        <v>56000000</v>
      </c>
      <c r="BM34" s="32"/>
      <c r="BN34" s="32"/>
      <c r="BO34" s="32"/>
      <c r="BP34" s="32"/>
      <c r="BQ34" s="32"/>
      <c r="BR34" s="32"/>
      <c r="BS34" s="32"/>
      <c r="BT34" s="32"/>
      <c r="BU34" s="50">
        <v>245357075</v>
      </c>
    </row>
    <row r="35" spans="2:73" ht="12.75">
      <c r="B35" s="4" t="s">
        <v>133</v>
      </c>
      <c r="C35" s="3"/>
      <c r="D35" s="32">
        <v>50000</v>
      </c>
      <c r="E35" s="32"/>
      <c r="F35" s="32">
        <v>550000</v>
      </c>
      <c r="G35" s="32"/>
      <c r="H35" s="32"/>
      <c r="I35" s="32">
        <v>420000</v>
      </c>
      <c r="J35" s="32">
        <v>1500000</v>
      </c>
      <c r="K35" s="32"/>
      <c r="L35" s="32">
        <v>160000</v>
      </c>
      <c r="M35" s="32">
        <v>900000</v>
      </c>
      <c r="N35" s="32">
        <v>230000</v>
      </c>
      <c r="O35" s="32">
        <v>2300000</v>
      </c>
      <c r="P35" s="32">
        <v>600000</v>
      </c>
      <c r="Q35" s="32">
        <v>8847000</v>
      </c>
      <c r="R35" s="32">
        <v>1000000</v>
      </c>
      <c r="S35" s="32"/>
      <c r="T35" s="32">
        <v>300000</v>
      </c>
      <c r="U35" s="32"/>
      <c r="V35" s="32">
        <v>160000</v>
      </c>
      <c r="W35" s="32">
        <v>270000</v>
      </c>
      <c r="X35" s="32">
        <v>6200000</v>
      </c>
      <c r="Y35" s="32">
        <v>220000</v>
      </c>
      <c r="Z35" s="32">
        <v>200000</v>
      </c>
      <c r="AA35" s="32"/>
      <c r="AB35" s="32">
        <v>200000</v>
      </c>
      <c r="AC35" s="32">
        <v>870000</v>
      </c>
      <c r="AD35" s="32">
        <v>1168000</v>
      </c>
      <c r="AE35" s="32">
        <v>770000</v>
      </c>
      <c r="AF35" s="32">
        <v>1415000</v>
      </c>
      <c r="AG35" s="32">
        <v>1490000</v>
      </c>
      <c r="AH35" s="32">
        <v>850000</v>
      </c>
      <c r="AI35" s="32">
        <v>1170000</v>
      </c>
      <c r="AJ35" s="32">
        <v>1086138</v>
      </c>
      <c r="AK35" s="32">
        <v>820000</v>
      </c>
      <c r="AL35" s="32">
        <v>1070000</v>
      </c>
      <c r="AM35" s="32">
        <v>2300000</v>
      </c>
      <c r="AN35" s="32">
        <v>1100000</v>
      </c>
      <c r="AO35" s="32">
        <v>970000</v>
      </c>
      <c r="AP35" s="32">
        <v>1170000</v>
      </c>
      <c r="AQ35" s="32">
        <v>1880000</v>
      </c>
      <c r="AR35" s="32">
        <v>780000</v>
      </c>
      <c r="AS35" s="32">
        <v>695000</v>
      </c>
      <c r="AT35" s="32">
        <v>1370000</v>
      </c>
      <c r="AU35" s="32">
        <v>1036000</v>
      </c>
      <c r="AV35" s="32">
        <v>1069800</v>
      </c>
      <c r="AW35" s="32">
        <v>1030000</v>
      </c>
      <c r="AX35" s="32">
        <v>960600</v>
      </c>
      <c r="AY35" s="32">
        <v>1070000</v>
      </c>
      <c r="AZ35" s="32">
        <v>350000</v>
      </c>
      <c r="BA35" s="32">
        <v>1435000</v>
      </c>
      <c r="BB35" s="32">
        <v>1170000</v>
      </c>
      <c r="BC35" s="32">
        <v>970000</v>
      </c>
      <c r="BD35" s="32">
        <v>920000</v>
      </c>
      <c r="BE35" s="32">
        <v>1960000</v>
      </c>
      <c r="BF35" s="32">
        <v>1140000</v>
      </c>
      <c r="BG35" s="32">
        <v>5400000</v>
      </c>
      <c r="BH35" s="32">
        <v>250000</v>
      </c>
      <c r="BI35" s="3"/>
      <c r="BJ35" s="32">
        <v>12000000</v>
      </c>
      <c r="BK35" s="32">
        <v>19599657</v>
      </c>
      <c r="BL35" s="32">
        <v>800000</v>
      </c>
      <c r="BM35" s="32"/>
      <c r="BN35" s="32"/>
      <c r="BO35" s="32"/>
      <c r="BP35" s="32"/>
      <c r="BQ35" s="32"/>
      <c r="BR35" s="32"/>
      <c r="BS35" s="32"/>
      <c r="BT35" s="32"/>
      <c r="BU35" s="50">
        <v>96242195</v>
      </c>
    </row>
    <row r="36" spans="2:73" ht="12.75">
      <c r="B36" s="4" t="s">
        <v>486</v>
      </c>
      <c r="C36" s="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>
        <v>14000000</v>
      </c>
      <c r="S36" s="32"/>
      <c r="T36" s="32"/>
      <c r="U36" s="32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50">
        <v>14000000</v>
      </c>
    </row>
    <row r="37" spans="2:73" ht="12.75">
      <c r="B37" s="4" t="s">
        <v>488</v>
      </c>
      <c r="C37" s="3"/>
      <c r="D37" s="32"/>
      <c r="E37" s="32"/>
      <c r="F37" s="32"/>
      <c r="G37" s="32"/>
      <c r="H37" s="32"/>
      <c r="I37" s="32"/>
      <c r="J37" s="32">
        <v>45000000</v>
      </c>
      <c r="K37" s="32"/>
      <c r="L37" s="32"/>
      <c r="M37" s="32"/>
      <c r="N37" s="32"/>
      <c r="O37" s="32"/>
      <c r="P37" s="32"/>
      <c r="Q37" s="32"/>
      <c r="R37" s="3"/>
      <c r="S37" s="3"/>
      <c r="T37" s="3"/>
      <c r="U37" s="3"/>
      <c r="V37" s="32">
        <v>2000</v>
      </c>
      <c r="W37" s="32"/>
      <c r="X37" s="3"/>
      <c r="Y37" s="3"/>
      <c r="Z37" s="3"/>
      <c r="AA37" s="3"/>
      <c r="AB37" s="3"/>
      <c r="AC37" s="82">
        <v>8550000</v>
      </c>
      <c r="AD37" s="32">
        <v>3600000</v>
      </c>
      <c r="AE37" s="82">
        <v>3150000</v>
      </c>
      <c r="AF37" s="82">
        <v>2700000</v>
      </c>
      <c r="AG37" s="32">
        <v>900000</v>
      </c>
      <c r="AH37" s="32">
        <v>3330000</v>
      </c>
      <c r="AI37" s="32">
        <v>900000</v>
      </c>
      <c r="AJ37" s="32"/>
      <c r="AK37" s="32">
        <v>3960000</v>
      </c>
      <c r="AL37" s="32">
        <v>8640000</v>
      </c>
      <c r="AM37" s="32">
        <v>1800000</v>
      </c>
      <c r="AN37" s="32">
        <v>9000000</v>
      </c>
      <c r="AO37" s="32">
        <v>5850000</v>
      </c>
      <c r="AP37" s="32">
        <v>35000000</v>
      </c>
      <c r="AQ37" s="32">
        <v>2700000</v>
      </c>
      <c r="AR37" s="32">
        <v>1800000</v>
      </c>
      <c r="AS37" s="32">
        <v>900000</v>
      </c>
      <c r="AT37" s="32">
        <v>19000000</v>
      </c>
      <c r="AU37" s="32">
        <v>19200000</v>
      </c>
      <c r="AV37" s="32">
        <v>2700000</v>
      </c>
      <c r="AW37" s="32">
        <v>15500000</v>
      </c>
      <c r="AX37" s="32">
        <v>900000</v>
      </c>
      <c r="AY37" s="32">
        <v>9000000</v>
      </c>
      <c r="AZ37" s="32">
        <v>5400000</v>
      </c>
      <c r="BA37" s="32"/>
      <c r="BB37" s="32">
        <v>19000000</v>
      </c>
      <c r="BC37" s="32">
        <v>4500000</v>
      </c>
      <c r="BD37" s="32">
        <v>7650000</v>
      </c>
      <c r="BE37" s="32">
        <v>14000000</v>
      </c>
      <c r="BF37" s="32">
        <v>5000000</v>
      </c>
      <c r="BG37" s="32"/>
      <c r="BH37" s="32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50">
        <v>259632000</v>
      </c>
    </row>
    <row r="38" spans="2:73" ht="12.75">
      <c r="B38" s="4" t="s">
        <v>487</v>
      </c>
      <c r="C38" s="3"/>
      <c r="D38" s="3"/>
      <c r="E38" s="3"/>
      <c r="F38" s="3"/>
      <c r="G38" s="3"/>
      <c r="H38" s="3"/>
      <c r="I38" s="3"/>
      <c r="J38" s="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>
        <v>5000000</v>
      </c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50">
        <v>5000000</v>
      </c>
    </row>
    <row r="39" spans="2:73" s="16" customFormat="1" ht="13.5" thickBot="1">
      <c r="B39" s="121" t="s">
        <v>314</v>
      </c>
      <c r="C39" s="60"/>
      <c r="D39" s="48">
        <v>1400000</v>
      </c>
      <c r="E39" s="48">
        <v>200000</v>
      </c>
      <c r="F39" s="48">
        <v>5730000</v>
      </c>
      <c r="G39" s="60"/>
      <c r="H39" s="48">
        <v>600000</v>
      </c>
      <c r="I39" s="48">
        <v>1200000</v>
      </c>
      <c r="J39" s="48">
        <v>69737500</v>
      </c>
      <c r="K39" s="38">
        <v>1000000</v>
      </c>
      <c r="L39" s="38">
        <v>780000</v>
      </c>
      <c r="M39" s="38">
        <v>1500000</v>
      </c>
      <c r="N39" s="38">
        <v>1000000</v>
      </c>
      <c r="O39" s="38">
        <v>24639500</v>
      </c>
      <c r="P39" s="38">
        <v>3200000</v>
      </c>
      <c r="Q39" s="38">
        <v>34002500</v>
      </c>
      <c r="R39" s="38">
        <v>21922000</v>
      </c>
      <c r="S39" s="38">
        <v>200000</v>
      </c>
      <c r="T39" s="38">
        <v>21171100</v>
      </c>
      <c r="U39" s="38">
        <v>4800000</v>
      </c>
      <c r="V39" s="38">
        <v>320000</v>
      </c>
      <c r="W39" s="38">
        <v>1890000</v>
      </c>
      <c r="X39" s="48">
        <v>28083480</v>
      </c>
      <c r="Y39" s="48">
        <v>1316520</v>
      </c>
      <c r="Z39" s="48">
        <v>1000000</v>
      </c>
      <c r="AA39" s="48">
        <v>413862</v>
      </c>
      <c r="AB39" s="48">
        <v>900000</v>
      </c>
      <c r="AC39" s="48">
        <v>10153000</v>
      </c>
      <c r="AD39" s="48">
        <v>5482000</v>
      </c>
      <c r="AE39" s="48">
        <v>4817000</v>
      </c>
      <c r="AF39" s="48">
        <v>5038200</v>
      </c>
      <c r="AG39" s="48">
        <v>2911100</v>
      </c>
      <c r="AH39" s="48">
        <v>4750000</v>
      </c>
      <c r="AI39" s="48">
        <v>2395000</v>
      </c>
      <c r="AJ39" s="48">
        <v>1450638</v>
      </c>
      <c r="AK39" s="48">
        <v>5657000</v>
      </c>
      <c r="AL39" s="48">
        <v>9990000</v>
      </c>
      <c r="AM39" s="48">
        <v>4674000</v>
      </c>
      <c r="AN39" s="48">
        <v>10603800</v>
      </c>
      <c r="AO39" s="48">
        <v>7410000</v>
      </c>
      <c r="AP39" s="48">
        <v>36514000</v>
      </c>
      <c r="AQ39" s="48">
        <v>5544900</v>
      </c>
      <c r="AR39" s="48">
        <v>3249000</v>
      </c>
      <c r="AS39" s="48">
        <v>2392000</v>
      </c>
      <c r="AT39" s="48">
        <v>20820000</v>
      </c>
      <c r="AU39" s="48">
        <v>21134000</v>
      </c>
      <c r="AV39" s="48">
        <v>4234800</v>
      </c>
      <c r="AW39" s="48">
        <v>17016600</v>
      </c>
      <c r="AX39" s="48">
        <v>2614500</v>
      </c>
      <c r="AY39" s="48">
        <v>10449000</v>
      </c>
      <c r="AZ39" s="48">
        <v>6906000</v>
      </c>
      <c r="BA39" s="48">
        <v>2077300</v>
      </c>
      <c r="BB39" s="48">
        <v>20498800</v>
      </c>
      <c r="BC39" s="48">
        <v>6198600</v>
      </c>
      <c r="BD39" s="48">
        <v>9085000</v>
      </c>
      <c r="BE39" s="48">
        <v>17421000</v>
      </c>
      <c r="BF39" s="48">
        <v>6613000</v>
      </c>
      <c r="BG39" s="48">
        <v>6750000</v>
      </c>
      <c r="BH39" s="48">
        <v>500000</v>
      </c>
      <c r="BI39" s="48">
        <v>9020000</v>
      </c>
      <c r="BJ39" s="48">
        <v>72600000</v>
      </c>
      <c r="BK39" s="48">
        <v>51119944</v>
      </c>
      <c r="BL39" s="48">
        <v>57100000</v>
      </c>
      <c r="BM39" s="60"/>
      <c r="BN39" s="60"/>
      <c r="BO39" s="60"/>
      <c r="BP39" s="60"/>
      <c r="BQ39" s="60"/>
      <c r="BR39" s="60"/>
      <c r="BS39" s="60"/>
      <c r="BT39" s="60"/>
      <c r="BU39" s="28">
        <v>692196644</v>
      </c>
    </row>
    <row r="40" spans="2:73" ht="13.5" thickBot="1">
      <c r="B40" s="322" t="s">
        <v>136</v>
      </c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4"/>
    </row>
    <row r="41" spans="2:73" ht="12.75">
      <c r="B41" s="19" t="s">
        <v>137</v>
      </c>
      <c r="C41" s="57"/>
      <c r="D41" s="57"/>
      <c r="E41" s="57"/>
      <c r="F41" s="39">
        <v>12270000</v>
      </c>
      <c r="G41" s="39"/>
      <c r="H41" s="39"/>
      <c r="I41" s="39"/>
      <c r="J41" s="39">
        <v>171137000</v>
      </c>
      <c r="K41" s="39">
        <v>159000000</v>
      </c>
      <c r="L41" s="39">
        <v>42000000</v>
      </c>
      <c r="M41" s="39">
        <v>15700000</v>
      </c>
      <c r="N41" s="39"/>
      <c r="O41" s="39"/>
      <c r="P41" s="39">
        <v>100000000</v>
      </c>
      <c r="Q41" s="39">
        <v>6300000</v>
      </c>
      <c r="R41" s="39"/>
      <c r="S41" s="39"/>
      <c r="T41" s="39"/>
      <c r="U41" s="39"/>
      <c r="V41" s="39"/>
      <c r="W41" s="39">
        <v>422660000</v>
      </c>
      <c r="X41" s="39"/>
      <c r="Y41" s="39"/>
      <c r="Z41" s="39"/>
      <c r="AA41" s="39"/>
      <c r="AB41" s="39"/>
      <c r="AC41" s="39">
        <v>106851000</v>
      </c>
      <c r="AD41" s="39">
        <v>567365000</v>
      </c>
      <c r="AE41" s="39">
        <v>300561000</v>
      </c>
      <c r="AF41" s="39">
        <v>726604000</v>
      </c>
      <c r="AG41" s="39">
        <v>719202000</v>
      </c>
      <c r="AH41" s="39">
        <v>68933000</v>
      </c>
      <c r="AI41" s="39">
        <v>610404165</v>
      </c>
      <c r="AJ41" s="39">
        <v>263657400.00000003</v>
      </c>
      <c r="AK41" s="39">
        <v>888639000</v>
      </c>
      <c r="AL41" s="39">
        <v>372700000</v>
      </c>
      <c r="AM41" s="39">
        <v>414818000</v>
      </c>
      <c r="AN41" s="39">
        <v>705872000</v>
      </c>
      <c r="AO41" s="39">
        <v>831063000</v>
      </c>
      <c r="AP41" s="39">
        <v>733117500</v>
      </c>
      <c r="AQ41" s="39">
        <v>386595000</v>
      </c>
      <c r="AR41" s="39">
        <v>332046000</v>
      </c>
      <c r="AS41" s="39">
        <v>210311000</v>
      </c>
      <c r="AT41" s="39">
        <v>984044000</v>
      </c>
      <c r="AU41" s="39">
        <v>791905000</v>
      </c>
      <c r="AV41" s="39">
        <v>304530000</v>
      </c>
      <c r="AW41" s="39">
        <v>284208000</v>
      </c>
      <c r="AX41" s="39">
        <v>567981000</v>
      </c>
      <c r="AY41" s="39">
        <v>522188000</v>
      </c>
      <c r="AZ41" s="39">
        <v>232373000</v>
      </c>
      <c r="BA41" s="39">
        <v>319132500</v>
      </c>
      <c r="BB41" s="39">
        <v>499486000</v>
      </c>
      <c r="BC41" s="39">
        <v>774096000</v>
      </c>
      <c r="BD41" s="39">
        <v>280259656</v>
      </c>
      <c r="BE41" s="39">
        <v>920281500</v>
      </c>
      <c r="BF41" s="39">
        <v>473088000</v>
      </c>
      <c r="BG41" s="39">
        <v>424713000</v>
      </c>
      <c r="BH41" s="39"/>
      <c r="BI41" s="57"/>
      <c r="BJ41" s="57"/>
      <c r="BK41" s="39">
        <v>1251000</v>
      </c>
      <c r="BL41" s="39"/>
      <c r="BM41" s="39"/>
      <c r="BN41" s="39"/>
      <c r="BO41" s="39"/>
      <c r="BP41" s="39"/>
      <c r="BQ41" s="39"/>
      <c r="BR41" s="39"/>
      <c r="BS41" s="39"/>
      <c r="BT41" s="39"/>
      <c r="BU41" s="186">
        <v>16547342721</v>
      </c>
    </row>
    <row r="42" spans="2:73" ht="13.5" thickBot="1">
      <c r="B42" s="7" t="s">
        <v>316</v>
      </c>
      <c r="C42" s="51"/>
      <c r="D42" s="51"/>
      <c r="E42" s="51"/>
      <c r="F42" s="38">
        <v>12270000</v>
      </c>
      <c r="G42" s="38"/>
      <c r="H42" s="38"/>
      <c r="I42" s="38"/>
      <c r="J42" s="38">
        <v>171137000</v>
      </c>
      <c r="K42" s="38">
        <v>159000000</v>
      </c>
      <c r="L42" s="38">
        <v>42000000</v>
      </c>
      <c r="M42" s="38">
        <v>15700000</v>
      </c>
      <c r="N42" s="38"/>
      <c r="O42" s="38"/>
      <c r="P42" s="38">
        <v>100000000</v>
      </c>
      <c r="Q42" s="38">
        <v>6300000</v>
      </c>
      <c r="R42" s="38"/>
      <c r="S42" s="38"/>
      <c r="T42" s="38"/>
      <c r="U42" s="38"/>
      <c r="V42" s="38"/>
      <c r="W42" s="38">
        <v>422660000</v>
      </c>
      <c r="X42" s="38"/>
      <c r="Y42" s="38"/>
      <c r="Z42" s="38"/>
      <c r="AA42" s="38"/>
      <c r="AB42" s="38"/>
      <c r="AC42" s="38">
        <v>106851000</v>
      </c>
      <c r="AD42" s="38">
        <v>567365000</v>
      </c>
      <c r="AE42" s="38">
        <v>300561000</v>
      </c>
      <c r="AF42" s="38">
        <v>726604000</v>
      </c>
      <c r="AG42" s="38">
        <v>719202000</v>
      </c>
      <c r="AH42" s="38">
        <v>68933000</v>
      </c>
      <c r="AI42" s="38">
        <v>610404165</v>
      </c>
      <c r="AJ42" s="38">
        <v>263657400.00000003</v>
      </c>
      <c r="AK42" s="38">
        <v>888639000</v>
      </c>
      <c r="AL42" s="38">
        <v>372700000</v>
      </c>
      <c r="AM42" s="38">
        <v>414818000</v>
      </c>
      <c r="AN42" s="38">
        <v>705872000</v>
      </c>
      <c r="AO42" s="38">
        <v>831063000</v>
      </c>
      <c r="AP42" s="38">
        <v>733117500</v>
      </c>
      <c r="AQ42" s="38">
        <v>386595000</v>
      </c>
      <c r="AR42" s="38">
        <v>332046000</v>
      </c>
      <c r="AS42" s="38">
        <v>210311000</v>
      </c>
      <c r="AT42" s="38">
        <v>984044000</v>
      </c>
      <c r="AU42" s="38">
        <v>791905000</v>
      </c>
      <c r="AV42" s="38">
        <v>304530000</v>
      </c>
      <c r="AW42" s="38">
        <v>284208000</v>
      </c>
      <c r="AX42" s="38">
        <v>567981000</v>
      </c>
      <c r="AY42" s="38">
        <v>522188000</v>
      </c>
      <c r="AZ42" s="38">
        <v>232373000</v>
      </c>
      <c r="BA42" s="38">
        <v>319132500</v>
      </c>
      <c r="BB42" s="38">
        <v>499486000</v>
      </c>
      <c r="BC42" s="38">
        <v>774096000</v>
      </c>
      <c r="BD42" s="38">
        <v>280259656</v>
      </c>
      <c r="BE42" s="38">
        <v>920281500</v>
      </c>
      <c r="BF42" s="38">
        <v>473088000</v>
      </c>
      <c r="BG42" s="38">
        <v>424713000</v>
      </c>
      <c r="BH42" s="38"/>
      <c r="BI42" s="60"/>
      <c r="BJ42" s="60"/>
      <c r="BK42" s="38">
        <v>1251000</v>
      </c>
      <c r="BL42" s="51"/>
      <c r="BM42" s="51"/>
      <c r="BN42" s="51"/>
      <c r="BO42" s="51"/>
      <c r="BP42" s="51"/>
      <c r="BQ42" s="51"/>
      <c r="BR42" s="51"/>
      <c r="BS42" s="51"/>
      <c r="BT42" s="51"/>
      <c r="BU42" s="28">
        <v>16547342721</v>
      </c>
    </row>
    <row r="43" spans="2:73" ht="13.5" thickBot="1">
      <c r="B43" s="322" t="s">
        <v>790</v>
      </c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  <c r="BT43" s="323"/>
      <c r="BU43" s="324"/>
    </row>
    <row r="44" spans="2:73" ht="38.25">
      <c r="B44" s="19" t="s">
        <v>139</v>
      </c>
      <c r="C44" s="57"/>
      <c r="D44" s="57"/>
      <c r="E44" s="57" t="s">
        <v>140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39">
        <v>7230000</v>
      </c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186">
        <v>7230000</v>
      </c>
    </row>
    <row r="45" spans="2:73" ht="13.5" thickBot="1">
      <c r="B45" s="121" t="s">
        <v>315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38">
        <v>7230000</v>
      </c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28">
        <v>7230000</v>
      </c>
    </row>
    <row r="46" spans="2:73" ht="13.5" thickBot="1">
      <c r="B46" s="332" t="s">
        <v>421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3"/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333"/>
      <c r="BE46" s="333"/>
      <c r="BF46" s="333"/>
      <c r="BG46" s="333"/>
      <c r="BH46" s="333"/>
      <c r="BI46" s="333"/>
      <c r="BJ46" s="333"/>
      <c r="BK46" s="333"/>
      <c r="BL46" s="333"/>
      <c r="BM46" s="333"/>
      <c r="BN46" s="333"/>
      <c r="BO46" s="333"/>
      <c r="BP46" s="333"/>
      <c r="BQ46" s="333"/>
      <c r="BR46" s="333"/>
      <c r="BS46" s="333"/>
      <c r="BT46" s="333"/>
      <c r="BU46" s="334"/>
    </row>
    <row r="47" spans="2:73" ht="12.75">
      <c r="B47" s="25" t="s">
        <v>300</v>
      </c>
      <c r="C47" s="39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39">
        <v>20400000</v>
      </c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57"/>
      <c r="BJ47" s="57"/>
      <c r="BK47" s="86"/>
      <c r="BL47" s="86"/>
      <c r="BM47" s="57"/>
      <c r="BN47" s="57"/>
      <c r="BO47" s="57"/>
      <c r="BP47" s="57"/>
      <c r="BQ47" s="57"/>
      <c r="BR47" s="57"/>
      <c r="BS47" s="57"/>
      <c r="BT47" s="57"/>
      <c r="BU47" s="186">
        <v>20400000</v>
      </c>
    </row>
    <row r="48" spans="2:73" ht="13.5" thickBot="1">
      <c r="B48" s="248" t="s">
        <v>469</v>
      </c>
      <c r="C48" s="94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51"/>
      <c r="BJ48" s="51"/>
      <c r="BK48" s="85"/>
      <c r="BL48" s="85"/>
      <c r="BM48" s="94">
        <v>105472823</v>
      </c>
      <c r="BN48" s="94">
        <v>1441829939</v>
      </c>
      <c r="BO48" s="94">
        <v>467577896</v>
      </c>
      <c r="BP48" s="94">
        <v>13947815.999999998</v>
      </c>
      <c r="BQ48" s="94">
        <v>176838491</v>
      </c>
      <c r="BR48" s="94">
        <v>76812505</v>
      </c>
      <c r="BS48" s="94">
        <v>384000000</v>
      </c>
      <c r="BT48" s="94">
        <v>373300000</v>
      </c>
      <c r="BU48" s="28">
        <v>3039779470</v>
      </c>
    </row>
    <row r="49" spans="2:73" ht="13.5" thickBot="1">
      <c r="B49" s="196" t="s">
        <v>357</v>
      </c>
      <c r="C49" s="200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197">
        <v>20400000</v>
      </c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5"/>
      <c r="BL49" s="205"/>
      <c r="BM49" s="197">
        <v>105472823</v>
      </c>
      <c r="BN49" s="197">
        <v>1441829939</v>
      </c>
      <c r="BO49" s="197">
        <v>467577896</v>
      </c>
      <c r="BP49" s="197">
        <v>13947815.999999998</v>
      </c>
      <c r="BQ49" s="197">
        <v>176838491</v>
      </c>
      <c r="BR49" s="197">
        <v>76812505</v>
      </c>
      <c r="BS49" s="197">
        <v>384000000</v>
      </c>
      <c r="BT49" s="197">
        <v>373300000</v>
      </c>
      <c r="BU49" s="198">
        <v>3060179470</v>
      </c>
    </row>
    <row r="50" spans="2:73" ht="13.5" thickBot="1">
      <c r="B50" s="195" t="s">
        <v>356</v>
      </c>
      <c r="C50" s="191">
        <v>24513181</v>
      </c>
      <c r="D50" s="191">
        <v>19807232</v>
      </c>
      <c r="E50" s="191">
        <v>32997581</v>
      </c>
      <c r="F50" s="191">
        <v>68273775</v>
      </c>
      <c r="G50" s="191">
        <v>52544502</v>
      </c>
      <c r="H50" s="191">
        <v>26948063</v>
      </c>
      <c r="I50" s="191">
        <v>19448297</v>
      </c>
      <c r="J50" s="191">
        <v>580795916</v>
      </c>
      <c r="K50" s="191">
        <v>450262110</v>
      </c>
      <c r="L50" s="191">
        <v>80833549</v>
      </c>
      <c r="M50" s="191">
        <v>56841131</v>
      </c>
      <c r="N50" s="191">
        <v>25999183</v>
      </c>
      <c r="O50" s="191">
        <v>176870367</v>
      </c>
      <c r="P50" s="191">
        <v>170177956</v>
      </c>
      <c r="Q50" s="191">
        <v>154684298</v>
      </c>
      <c r="R50" s="191">
        <v>169978241</v>
      </c>
      <c r="S50" s="191">
        <v>27676569</v>
      </c>
      <c r="T50" s="191">
        <v>81837006</v>
      </c>
      <c r="U50" s="191">
        <v>18154093</v>
      </c>
      <c r="V50" s="191">
        <v>28350667</v>
      </c>
      <c r="W50" s="191">
        <v>471359875</v>
      </c>
      <c r="X50" s="191">
        <v>121139905</v>
      </c>
      <c r="Y50" s="191">
        <v>29087107</v>
      </c>
      <c r="Z50" s="191">
        <v>14248349</v>
      </c>
      <c r="AA50" s="191">
        <v>30829023</v>
      </c>
      <c r="AB50" s="191">
        <v>15473272</v>
      </c>
      <c r="AC50" s="191">
        <v>176161641</v>
      </c>
      <c r="AD50" s="191">
        <v>681057672</v>
      </c>
      <c r="AE50" s="191">
        <v>395369898</v>
      </c>
      <c r="AF50" s="191">
        <v>829294223</v>
      </c>
      <c r="AG50" s="191">
        <v>832020077</v>
      </c>
      <c r="AH50" s="191">
        <v>136602335</v>
      </c>
      <c r="AI50" s="191">
        <v>823432213</v>
      </c>
      <c r="AJ50" s="191">
        <v>377836609</v>
      </c>
      <c r="AK50" s="191">
        <v>989979107</v>
      </c>
      <c r="AL50" s="191">
        <v>586732691</v>
      </c>
      <c r="AM50" s="191">
        <v>570321400</v>
      </c>
      <c r="AN50" s="191">
        <v>821800114</v>
      </c>
      <c r="AO50" s="191">
        <v>956240468</v>
      </c>
      <c r="AP50" s="191">
        <v>876364965</v>
      </c>
      <c r="AQ50" s="191">
        <v>529842527</v>
      </c>
      <c r="AR50" s="191">
        <v>389435233</v>
      </c>
      <c r="AS50" s="191">
        <v>274769372</v>
      </c>
      <c r="AT50" s="191">
        <v>1102389776</v>
      </c>
      <c r="AU50" s="191">
        <v>1000089441</v>
      </c>
      <c r="AV50" s="191">
        <v>718583784</v>
      </c>
      <c r="AW50" s="191">
        <v>383410782</v>
      </c>
      <c r="AX50" s="191">
        <v>654265846</v>
      </c>
      <c r="AY50" s="191">
        <v>684360570</v>
      </c>
      <c r="AZ50" s="191">
        <v>346475398</v>
      </c>
      <c r="BA50" s="191">
        <v>437903022</v>
      </c>
      <c r="BB50" s="191">
        <v>607950168</v>
      </c>
      <c r="BC50" s="191">
        <v>935862641</v>
      </c>
      <c r="BD50" s="191">
        <v>349294128</v>
      </c>
      <c r="BE50" s="191">
        <v>1171033135</v>
      </c>
      <c r="BF50" s="191">
        <v>595811682</v>
      </c>
      <c r="BG50" s="191">
        <v>520629304</v>
      </c>
      <c r="BH50" s="191">
        <v>24816852</v>
      </c>
      <c r="BI50" s="191">
        <v>93870943</v>
      </c>
      <c r="BJ50" s="191">
        <v>1009624719</v>
      </c>
      <c r="BK50" s="191">
        <v>312200276</v>
      </c>
      <c r="BL50" s="191">
        <v>378956270</v>
      </c>
      <c r="BM50" s="191">
        <v>105472823</v>
      </c>
      <c r="BN50" s="191">
        <v>1441829939</v>
      </c>
      <c r="BO50" s="191">
        <v>467577896</v>
      </c>
      <c r="BP50" s="191">
        <v>13947815.999999998</v>
      </c>
      <c r="BQ50" s="191">
        <v>176838491</v>
      </c>
      <c r="BR50" s="191">
        <v>76812505</v>
      </c>
      <c r="BS50" s="191">
        <v>384000000</v>
      </c>
      <c r="BT50" s="191">
        <v>373300000</v>
      </c>
      <c r="BU50" s="295">
        <v>27563700000</v>
      </c>
    </row>
    <row r="51" spans="2:73" ht="12.75">
      <c r="B51" s="335" t="s">
        <v>475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335"/>
      <c r="BU51" s="335"/>
    </row>
    <row r="54" ht="12.75">
      <c r="BT54" s="24"/>
    </row>
  </sheetData>
  <mergeCells count="9">
    <mergeCell ref="B2:BU2"/>
    <mergeCell ref="B51:BU51"/>
    <mergeCell ref="B4:BU4"/>
    <mergeCell ref="B12:BU12"/>
    <mergeCell ref="B21:BU21"/>
    <mergeCell ref="B32:BU32"/>
    <mergeCell ref="B40:BU40"/>
    <mergeCell ref="B43:BU43"/>
    <mergeCell ref="B46:BU46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</dc:creator>
  <cp:keywords/>
  <dc:description/>
  <cp:lastModifiedBy>Biblioteca</cp:lastModifiedBy>
  <cp:lastPrinted>2007-05-08T18:41:12Z</cp:lastPrinted>
  <dcterms:created xsi:type="dcterms:W3CDTF">2007-02-27T16:07:53Z</dcterms:created>
  <dcterms:modified xsi:type="dcterms:W3CDTF">2007-05-17T15:26:26Z</dcterms:modified>
  <cp:category/>
  <cp:version/>
  <cp:contentType/>
  <cp:contentStatus/>
</cp:coreProperties>
</file>