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420" windowHeight="8010" tabRatio="92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externalReferences>
    <externalReference r:id="rId19"/>
  </externalReferences>
  <definedNames>
    <definedName name="_xlnm.Print_Area" localSheetId="1">'9.1'!$A$2:$J$42</definedName>
    <definedName name="_xlnm.Print_Area" localSheetId="10">'9.10'!$A$2:$Q$29</definedName>
    <definedName name="_xlnm.Print_Area" localSheetId="11">'9.11'!$A$2:$E$35</definedName>
    <definedName name="_xlnm.Print_Area" localSheetId="12">'9.12'!$A$2:$L$20</definedName>
    <definedName name="_xlnm.Print_Area" localSheetId="13">'9.13'!$A$2:$E$31</definedName>
    <definedName name="_xlnm.Print_Area" localSheetId="14">'9.14'!$A$2:$N$48</definedName>
    <definedName name="_xlnm.Print_Area" localSheetId="15">'9.15'!$A$2:$G$40</definedName>
    <definedName name="_xlnm.Print_Area" localSheetId="2">'9.2'!$A$2:$F$16</definedName>
    <definedName name="_xlnm.Print_Area" localSheetId="3">'9.3'!$A$2:$F$78</definedName>
    <definedName name="_xlnm.Print_Area" localSheetId="4">'9.4'!$A$2:$E$43</definedName>
    <definedName name="_xlnm.Print_Area" localSheetId="5">'9.5'!$A$2:$E$39</definedName>
    <definedName name="_xlnm.Print_Area" localSheetId="6">'9.6'!$A$2:$F$29</definedName>
    <definedName name="_xlnm.Print_Area" localSheetId="7">'9.7'!$A$2:$F$20</definedName>
    <definedName name="_xlnm.Print_Area" localSheetId="8">'9.8'!$A$2:$F$21</definedName>
    <definedName name="_xlnm.Print_Area" localSheetId="9">'9.9'!$A$2:$F$26</definedName>
    <definedName name="_xlnm.Print_Area" localSheetId="0">'Índice'!$A$2:$C$63</definedName>
    <definedName name="central">"Imagen 14"</definedName>
    <definedName name="est_elim" localSheetId="10">#REF!</definedName>
    <definedName name="est_elim">#REF!</definedName>
    <definedName name="est_real" localSheetId="10">#REF!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<sst xmlns="http://schemas.openxmlformats.org/spreadsheetml/2006/main" count="633" uniqueCount="339">
  <si>
    <t>&amp;</t>
  </si>
  <si>
    <t>Delito</t>
  </si>
  <si>
    <t>Total</t>
  </si>
  <si>
    <t>Resto de los delitos</t>
  </si>
  <si>
    <t>Nota:</t>
  </si>
  <si>
    <t>a/</t>
  </si>
  <si>
    <t>b/</t>
  </si>
  <si>
    <t>Fuente:</t>
  </si>
  <si>
    <t>c/</t>
  </si>
  <si>
    <t>Concepto</t>
  </si>
  <si>
    <t>Municipio</t>
  </si>
  <si>
    <t>Mujeres</t>
  </si>
  <si>
    <t>Hombres</t>
  </si>
  <si>
    <t>d/</t>
  </si>
  <si>
    <t>Pendientes del año anterior a/</t>
  </si>
  <si>
    <t>Otro</t>
  </si>
  <si>
    <t>No especificado</t>
  </si>
  <si>
    <t>Otras</t>
  </si>
  <si>
    <t>Cuadro 9.1</t>
  </si>
  <si>
    <t xml:space="preserve"> </t>
  </si>
  <si>
    <t>Primer nivel jerárquico</t>
  </si>
  <si>
    <t>Nivel operativo</t>
  </si>
  <si>
    <t>Cuadro 9.2</t>
  </si>
  <si>
    <t>Cuadro 9.3</t>
  </si>
  <si>
    <t>Cuadro 9.4</t>
  </si>
  <si>
    <t>Cuadro 9.5</t>
  </si>
  <si>
    <t>Cuadro 9.6</t>
  </si>
  <si>
    <t>Otra</t>
  </si>
  <si>
    <t>Cuadro 9.7</t>
  </si>
  <si>
    <t>Cuadro 9.8</t>
  </si>
  <si>
    <t>La información corresponde a sedes.</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</si>
  <si>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</si>
  <si>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</si>
  <si>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</si>
  <si>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</si>
  <si>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</si>
  <si>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</si>
  <si>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</si>
  <si>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</si>
  <si>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</si>
  <si>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</si>
  <si>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r>
      <t xml:space="preserve">Pendientes del año anterior </t>
    </r>
    <r>
      <rPr>
        <sz val="8"/>
        <rFont val="Arial"/>
        <family val="2"/>
      </rPr>
      <t>a/</t>
    </r>
  </si>
  <si>
    <t>Iniciadas</t>
  </si>
  <si>
    <t>Acumuladas</t>
  </si>
  <si>
    <t>En reserva</t>
  </si>
  <si>
    <t>Incompetencia</t>
  </si>
  <si>
    <t>Archivadas</t>
  </si>
  <si>
    <t>Incompetencia interna</t>
  </si>
  <si>
    <t>Consignadas</t>
  </si>
  <si>
    <t>Con detenido</t>
  </si>
  <si>
    <t>Sin detenido</t>
  </si>
  <si>
    <r>
      <t xml:space="preserve">Despachadas por reasignación </t>
    </r>
    <r>
      <rPr>
        <sz val="8"/>
        <rFont val="Arial"/>
        <family val="2"/>
      </rPr>
      <t>e/</t>
    </r>
  </si>
  <si>
    <r>
      <t>Pendientes al final del año</t>
    </r>
    <r>
      <rPr>
        <sz val="8"/>
        <rFont val="Arial"/>
        <family val="2"/>
      </rPr>
      <t xml:space="preserve"> f/</t>
    </r>
  </si>
  <si>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</si>
  <si>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</si>
  <si>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</si>
  <si>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</si>
  <si>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</si>
  <si>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</si>
  <si>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</si>
  <si>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</si>
  <si>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</si>
  <si>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</si>
  <si>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</si>
  <si>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</si>
  <si>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r>
      <t>Centros penitenciarios</t>
    </r>
    <r>
      <rPr>
        <sz val="8"/>
        <rFont val="Arial"/>
        <family val="2"/>
      </rPr>
      <t xml:space="preserve"> a/</t>
    </r>
  </si>
  <si>
    <t>Capacidad instalada</t>
  </si>
  <si>
    <t xml:space="preserve">Personal adscrito </t>
  </si>
  <si>
    <t xml:space="preserve">    Directivo de administración y/u operación </t>
  </si>
  <si>
    <t xml:space="preserve">    Vigilantes u homólogos</t>
  </si>
  <si>
    <t xml:space="preserve">          Primer nivel jerárquico</t>
  </si>
  <si>
    <t xml:space="preserve">          Nivel intermedio de jerarquía</t>
  </si>
  <si>
    <t xml:space="preserve">     Personal de apoyo </t>
  </si>
  <si>
    <t>Por primera vez</t>
  </si>
  <si>
    <t>Reincidentes</t>
  </si>
  <si>
    <t>Centros de tratamiento o internamiento para adolescentes,</t>
  </si>
  <si>
    <t>capacidad instalada y personal adscrito</t>
  </si>
  <si>
    <t xml:space="preserve">     Adolescentes con resolución b/</t>
  </si>
  <si>
    <t xml:space="preserve">     Adolescentes en proceso c/</t>
  </si>
  <si>
    <t>según condición de ingreso y sexo</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</si>
  <si>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</si>
  <si>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</si>
  <si>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</si>
  <si>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</si>
  <si>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</si>
  <si>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Otros delitos del fuero común a/</t>
  </si>
  <si>
    <t>asociada a delitos del fuero común según sexo</t>
  </si>
  <si>
    <t xml:space="preserve">Adolescentes en tratamiento externo, por conducta antisocial </t>
  </si>
  <si>
    <t>por municipio donde se ubica la agencia</t>
  </si>
  <si>
    <t>Incluye los delitos contenidos en el título décimo del Código Penal Federal.</t>
  </si>
  <si>
    <t>Archivo</t>
  </si>
  <si>
    <t>Sistema penal
    Tipo de averiguación o carpeta
            Etapa o características</t>
  </si>
  <si>
    <t>Sistema inquisitorio o de Juicios Tradicionales</t>
  </si>
  <si>
    <t>Con probable responsable</t>
  </si>
  <si>
    <t>Sin probable responsable</t>
  </si>
  <si>
    <t>Ejercicio de la acción penal</t>
  </si>
  <si>
    <t>No ejercicio de la acción penal</t>
  </si>
  <si>
    <t>Reserva</t>
  </si>
  <si>
    <t>En trámite</t>
  </si>
  <si>
    <t>Archivo o reserva temporal</t>
  </si>
  <si>
    <t>Las averiguaciones previas son aquellas que están en proceso de integración por el agente del Ministerio Público y las que se encuentran en consulta.</t>
  </si>
  <si>
    <t>Incluye los delitos previstos en la Ley de Instituciones de Crédito, en la Ley Federal de Instituciones de Fianzas y en la Ley Federal de Instituciones y Sociedades Mutualistas de Seguros.</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</si>
  <si>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</si>
  <si>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 xml:space="preserve">          Nivel operativo</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</si>
  <si>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</si>
  <si>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</si>
  <si>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</si>
  <si>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</si>
  <si>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t>Se refiere a los expedientes de averiguaciones previas que un agente del Ministerio Público federal envía a otra mesa de trámite de la misma delegación o unidad central.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</si>
  <si>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</si>
  <si>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</si>
  <si>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</si>
  <si>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</si>
  <si>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</si>
  <si>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</si>
  <si>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</si>
  <si>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</si>
  <si>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</si>
  <si>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</si>
  <si>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Población sentenciada b/</t>
  </si>
  <si>
    <t>Población en proceso de sentencia c/</t>
  </si>
  <si>
    <t>Nivel intermedio de jerarquía</t>
  </si>
  <si>
    <t>Agentes del  
Ministerio Público 
del fuero común</t>
  </si>
  <si>
    <t>Al 31 de diciembre de 2013</t>
  </si>
  <si>
    <r>
      <t xml:space="preserve">INEGI. Dirección General de Estadísticas de Gobierno, Seguridad Pública y Justicia. </t>
    </r>
    <r>
      <rPr>
        <i/>
        <sz val="8"/>
        <rFont val="Arial"/>
        <family val="2"/>
      </rPr>
      <t>Censo Nacional de Gobierno, Seguridad Pública y Sistema Penitenciario Estatales 2014. Módulo 3: Sistema Penitenciario.</t>
    </r>
  </si>
  <si>
    <t>Órdenes de aprehensión giradas a la Policía Ministerial del Estado</t>
  </si>
  <si>
    <t>Órdenes de aprehensión
giradas a la Policía
Ministerial del Estado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</si>
  <si>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</si>
  <si>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</si>
  <si>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</si>
  <si>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</si>
  <si>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Sistema Escrito o Mixto</t>
  </si>
  <si>
    <t>Averiguaciones previas iniciadas durante el año</t>
  </si>
  <si>
    <t>Procedencia</t>
  </si>
  <si>
    <t>Improcedencia</t>
  </si>
  <si>
    <t>Averiguaciones previas pendientes de concluir al cierre del año</t>
  </si>
  <si>
    <r>
      <t xml:space="preserve">INEGI. Dirección General de Estadísticas de Gobierno, Seguridad Pública y Justicia. </t>
    </r>
    <r>
      <rPr>
        <i/>
        <sz val="8"/>
        <rFont val="Arial"/>
        <family val="2"/>
      </rPr>
      <t>Censo Nacional de Procuración de Justicia Estatal 2014. Módulo 1: Estructura organizacional y recursos.</t>
    </r>
  </si>
  <si>
    <t>Procuraduría General de la República. Dirección General de Planeación e Innovación Institucional.</t>
  </si>
  <si>
    <t>Presuntos delitos registrados en averiguaciones previas iniciadas y/o carpetas</t>
  </si>
  <si>
    <r>
      <t xml:space="preserve">INEGI. Dirección General de Estadísticas de Gobierno, Seguridad Pública y Justicia. </t>
    </r>
    <r>
      <rPr>
        <i/>
        <sz val="8"/>
        <rFont val="Arial"/>
        <family val="2"/>
      </rPr>
      <t>Censo Nacional de Procuración de Justicia Estatal 2014. Módulo 2: Procuración de Justicia.</t>
    </r>
  </si>
  <si>
    <t>Ambientales a/</t>
  </si>
  <si>
    <t>Ataque a las vías generales de comunicación b/</t>
  </si>
  <si>
    <t>Cometidos por servidor público c/</t>
  </si>
  <si>
    <t>Contra instituciones de banca y crédito d/</t>
  </si>
  <si>
    <t>Contra la salud e/</t>
  </si>
  <si>
    <t>Otros f/</t>
  </si>
  <si>
    <t>Falsedad y/o falsificación g/</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</si>
  <si>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</si>
  <si>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</si>
  <si>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</si>
  <si>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</si>
  <si>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</si>
  <si>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</si>
  <si>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</si>
  <si>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t>Reingresos b/</t>
  </si>
  <si>
    <r>
      <t xml:space="preserve">Despachadas </t>
    </r>
    <r>
      <rPr>
        <sz val="8"/>
        <rFont val="Arial"/>
        <family val="2"/>
      </rPr>
      <t>d/</t>
    </r>
  </si>
  <si>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</si>
  <si>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 xml:space="preserve">Se refiere a expedientes de averiguaciones previas que recibe el Ministerio Público federal para continuar su integración y que provienen de otra mesa de trámite de la misma delegación o unidad administrativa. </t>
  </si>
  <si>
    <t>Incluye las averiguaciones previas que fueron iniciadas en ejercicios anteriores, así como los reingresos.</t>
  </si>
  <si>
    <t xml:space="preserve"> Averiguaciones previas iniciadas durante el año</t>
  </si>
  <si>
    <t>Averiguaciones previas determinadas durante el año</t>
  </si>
  <si>
    <t>Datos referidos al 1 de enero de 2013.</t>
  </si>
  <si>
    <t>Datos referidos al 31 de diciembre de 2013.</t>
  </si>
  <si>
    <t>Datos referidos del 1 de enero al 31 de diciembre de 2013.</t>
  </si>
  <si>
    <r>
      <t xml:space="preserve">INEGI. Dirección General de Estadísticas de Gobierno, Seguridad Pública y Justicia. </t>
    </r>
    <r>
      <rPr>
        <i/>
        <sz val="8"/>
        <rFont val="Arial"/>
        <family val="2"/>
      </rPr>
      <t>Censo Nacional de Procuración de Justicia Estatal 2014. Módulo 3: Justicia para adolescentes.</t>
    </r>
  </si>
  <si>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</si>
  <si>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</si>
  <si>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</si>
  <si>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</si>
  <si>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</si>
  <si>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</si>
  <si>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</si>
  <si>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</si>
  <si>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</si>
  <si>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</si>
  <si>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</si>
  <si>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</si>
  <si>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</si>
  <si>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</si>
  <si>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</si>
  <si>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Cuadro 9.15</t>
  </si>
  <si>
    <r>
      <t xml:space="preserve">Reingresos por reasignación </t>
    </r>
    <r>
      <rPr>
        <sz val="8"/>
        <rFont val="Arial"/>
        <family val="2"/>
      </rPr>
      <t>c/</t>
    </r>
  </si>
  <si>
    <t>Presuntos
delitos</t>
  </si>
  <si>
    <t xml:space="preserve">    Custodios y/o vigilantes d/</t>
  </si>
  <si>
    <t>Los centros pueden ser: de tratamiento o internamiento, escuelas de readaptación social, comunidades o albergues, centros especializados y de otro tipo; solo se hace referencia a los declarados por el gobierno del estado.</t>
  </si>
  <si>
    <t>Ameca</t>
  </si>
  <si>
    <t>Arandas</t>
  </si>
  <si>
    <t>Atotonilco el Alto</t>
  </si>
  <si>
    <t>Autlán de Navarro</t>
  </si>
  <si>
    <t>Chapala</t>
  </si>
  <si>
    <t>El Salto</t>
  </si>
  <si>
    <t>Encarnación de Díaz</t>
  </si>
  <si>
    <t>Guadalajara</t>
  </si>
  <si>
    <t>Ixtlahuacán de los Membrillos</t>
  </si>
  <si>
    <t>Jocotepec</t>
  </si>
  <si>
    <t>La Barca</t>
  </si>
  <si>
    <t>Lagos de Moreno</t>
  </si>
  <si>
    <t>Ocotlán</t>
  </si>
  <si>
    <t>Poncitlán</t>
  </si>
  <si>
    <t>Puerto Vallarta</t>
  </si>
  <si>
    <t>San Juan de los Lagos</t>
  </si>
  <si>
    <t>Tala</t>
  </si>
  <si>
    <t>Tepatitlán de Morelos</t>
  </si>
  <si>
    <t>Tlajomulco de Zúñiga</t>
  </si>
  <si>
    <t>Tlaquepaque</t>
  </si>
  <si>
    <t>Tonalá</t>
  </si>
  <si>
    <t>Zapopan</t>
  </si>
  <si>
    <t>Zapotlán el Grande</t>
  </si>
  <si>
    <t>Zapotlanejo</t>
  </si>
  <si>
    <t>de investigación abiertas durante el año en el Ministerio Público</t>
  </si>
  <si>
    <t>Conductas no constitutivas de delitos</t>
  </si>
  <si>
    <t>Homicidio</t>
  </si>
  <si>
    <t>Lesiones</t>
  </si>
  <si>
    <t>Presuntos delitos consumados registrados en averiguaciones previas iniciadas</t>
  </si>
  <si>
    <t xml:space="preserve">del fuero común por tipo de delito </t>
  </si>
  <si>
    <t>y/o carpetas de investigación abiertas en el Ministerio Público</t>
  </si>
  <si>
    <t>Feminicidio</t>
  </si>
  <si>
    <t>Aborto</t>
  </si>
  <si>
    <t>Otros delitos que atentan contra la vida y la integridad corporal</t>
  </si>
  <si>
    <t>-</t>
  </si>
  <si>
    <t>Privación de la libertad</t>
  </si>
  <si>
    <t>Secuestro</t>
  </si>
  <si>
    <t>Secuestro express</t>
  </si>
  <si>
    <t>Tráfico de menores</t>
  </si>
  <si>
    <t>Rapto</t>
  </si>
  <si>
    <t>Otros delitos que atentan contra la libertad personal</t>
  </si>
  <si>
    <t>Abuso sexual</t>
  </si>
  <si>
    <t>Acoso sexual</t>
  </si>
  <si>
    <t>Hostigamiento sexual</t>
  </si>
  <si>
    <t>Violación simple</t>
  </si>
  <si>
    <t>Violación equiparada</t>
  </si>
  <si>
    <t>Incesto</t>
  </si>
  <si>
    <t>Robo a casa habitación</t>
  </si>
  <si>
    <t>Robo de vehículo</t>
  </si>
  <si>
    <t>Robo a transeúnte en vía pública</t>
  </si>
  <si>
    <t>Robo a transeúnte en espacio abierto al público</t>
  </si>
  <si>
    <t>Robo a transportista</t>
  </si>
  <si>
    <t>Robo en transporte público individual</t>
  </si>
  <si>
    <t>Robo en transporte público colectivo</t>
  </si>
  <si>
    <t>Robo en transporte individual</t>
  </si>
  <si>
    <t>Robo a institución bancaria</t>
  </si>
  <si>
    <t>Robo a negocio</t>
  </si>
  <si>
    <t>Robo de ganado</t>
  </si>
  <si>
    <t>Robo de maquinaria</t>
  </si>
  <si>
    <t>Robo de autopartes</t>
  </si>
  <si>
    <t>Otros robos</t>
  </si>
  <si>
    <t>Fraude</t>
  </si>
  <si>
    <t>Abuso de confianza</t>
  </si>
  <si>
    <t>Extorsión</t>
  </si>
  <si>
    <t>Daño a la propiedad</t>
  </si>
  <si>
    <t>Despojo</t>
  </si>
  <si>
    <t>Otros delitos contra el patrimonio</t>
  </si>
  <si>
    <t>Violencia familiar</t>
  </si>
  <si>
    <t>Violencia de género en todas sus modalidades distinta a la violencia familiar</t>
  </si>
  <si>
    <t>Incumplimiento de obligaciones de asistencia familiar</t>
  </si>
  <si>
    <t>Otros delitos contra la familia</t>
  </si>
  <si>
    <t>Corrupción de menores</t>
  </si>
  <si>
    <t>Trata de personas</t>
  </si>
  <si>
    <t>Otros delitos contra la sociedad</t>
  </si>
  <si>
    <t>Narcomenudeo</t>
  </si>
  <si>
    <t>Amenazas</t>
  </si>
  <si>
    <t>Allanamiento de morada</t>
  </si>
  <si>
    <t>Evasión de presos</t>
  </si>
  <si>
    <t>Falsedad</t>
  </si>
  <si>
    <t>Falsificación</t>
  </si>
  <si>
    <t>Contra el medio ambiente y equilibrio ecológico</t>
  </si>
  <si>
    <t>Responsabilidad de servidores públicos</t>
  </si>
  <si>
    <t>Electorales</t>
  </si>
  <si>
    <t>(-):</t>
  </si>
  <si>
    <t>Se refiere a datos o elementos con los que no contaba el gobierno del estado, durante la aplicación del cuestionario, para responder sobre este tema.</t>
  </si>
  <si>
    <t>Presuntos delitos
registrados</t>
  </si>
  <si>
    <t>Otros delitos que atentan contra la libertad y seguridad sexual</t>
  </si>
  <si>
    <t>No incluye carreteras.</t>
  </si>
  <si>
    <t>del fuero federal</t>
  </si>
  <si>
    <t>Averiguaciones previas registradas en las agencias del Ministerio Público</t>
  </si>
  <si>
    <t xml:space="preserve">      Mixto</t>
  </si>
  <si>
    <t xml:space="preserve">      No especificado</t>
  </si>
  <si>
    <t>Sistema Acusatorio Oral</t>
  </si>
  <si>
    <t>Se refiere a datos o elementos con los que no contaba la Procuraduría General de Justicia del Estado o su homóloga , durante la aplicación del cuestionario, para responder sobre este tema.</t>
  </si>
  <si>
    <t>NA</t>
  </si>
  <si>
    <t>Mixta</t>
  </si>
  <si>
    <t>2013 c/</t>
  </si>
  <si>
    <t>Las sumas de los vehículos robados y recuperados no coinciden con los totales debido a los casos en los que no se especifica el tipo de vehículo.</t>
  </si>
  <si>
    <t xml:space="preserve">(-): </t>
  </si>
  <si>
    <t>Se refiere a datos o elementos con los que no contaba la Procuraduría General de Justicia del Estado o su homóloga, durante la aplicación del cuestionario, para responder sobre este tema.</t>
  </si>
  <si>
    <t>ND</t>
  </si>
  <si>
    <t>Serie anual de 2008 a 2013</t>
  </si>
  <si>
    <t>La capacidad instalada para la población en proceso, medida en número de camas útiles, se refiere a los espacios con los que contaba el centro al 31 de diciembre de 2013 para las personas que se encontraban en proceso de recibir sentencia de primera instancia, incluyendo los espacios para personas que se encontraban pendientes de ser puestos a disposición del juez correspondiente.</t>
  </si>
  <si>
    <t>Medida en número de camas útiles, se refiere a los espacios con los que contaba el centro, al 31 de diciembre de 2013, para las personas con sentencia de primera instancia y/o sentencia ejecutoria, y que en ese momento aún tenían posibilidad de interponer algún medio de impugnación.</t>
  </si>
  <si>
    <t>Medida en número de camas útiles, se refiere a los espacios con los que contaba el Centro, al 31 de diciembre de 2013, para los adolescentes con resolución firme, incluyendo los espacios para adolescentes que aún tenían posibilidad de interponer algún medio de impugnación.</t>
  </si>
  <si>
    <t xml:space="preserve">Robo a transeúnte en espacio abierto al público </t>
  </si>
  <si>
    <t>Incluye delitos del fuero federal.</t>
  </si>
  <si>
    <t>Robo de Autopartes</t>
  </si>
  <si>
    <t>Conductas antisociales del Fuero Federal</t>
  </si>
  <si>
    <t>Estatus jurídico</t>
  </si>
  <si>
    <t>Población Interna</t>
  </si>
  <si>
    <t>Fuero Común</t>
  </si>
  <si>
    <t>Fuero Federal</t>
  </si>
  <si>
    <t>En proceso de primera instancia</t>
  </si>
  <si>
    <t>En proceso de segunda instancia</t>
  </si>
  <si>
    <t>En cumplimiento de sentencia</t>
  </si>
  <si>
    <t>Sentenciados</t>
  </si>
  <si>
    <t>Resto de los municipios</t>
  </si>
  <si>
    <t>Modificaciones autorizadas de cumplimentadas y canceladas</t>
  </si>
  <si>
    <r>
      <t xml:space="preserve">INEGI. Dirección General de Estadísticas de Gobierno, Seguridad Pública y Justicia. </t>
    </r>
    <r>
      <rPr>
        <i/>
        <sz val="8"/>
        <rFont val="Arial"/>
        <family val="2"/>
      </rPr>
      <t>Censo Nacional de Procuración de Justicia Estatal 2012 a 2014. Módulo 2: Procuración de Justicia (2011 a 2013).</t>
    </r>
  </si>
  <si>
    <t xml:space="preserve">Población interna penitenciaria por estatus jurídico </t>
  </si>
  <si>
    <t>según tipo de fuero y sexo</t>
  </si>
  <si>
    <t>Procuraduría General de Justicia del Estado. Dirección de Planeación, Informática y Estadística. Departamento de Análisis Estadístico (2008 a 2010).</t>
  </si>
  <si>
    <t>del fuero común por grado de consumación del presunto delito</t>
  </si>
  <si>
    <t>Armas prohibidas</t>
  </si>
  <si>
    <t>Público del fuero común por sistema penal, tipo de averiguación previa</t>
  </si>
  <si>
    <t>y/o carpeta de investigación y etapa procesal o características</t>
  </si>
  <si>
    <t>Adolescentes internados a los centros de tratamiento o internamiento</t>
  </si>
  <si>
    <t xml:space="preserve">por conducta antisocial asociada a delitos del fuero común </t>
  </si>
  <si>
    <t>9. Seguridad y justicia</t>
  </si>
  <si>
    <t>9.1</t>
  </si>
  <si>
    <t>Agencias y agentes del Ministerio Público de los fueros común y federal</t>
  </si>
  <si>
    <t>9.2</t>
  </si>
  <si>
    <t>9.3</t>
  </si>
  <si>
    <t>del fuero común por tipo de delito</t>
  </si>
  <si>
    <t>9.4</t>
  </si>
  <si>
    <t>Delitos registrados en averiguaciones previas iniciadas en las agencias</t>
  </si>
  <si>
    <t>9.5</t>
  </si>
  <si>
    <t>9.6</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</si>
  <si>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</si>
  <si>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</si>
  <si>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</si>
  <si>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</si>
  <si>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</si>
  <si>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</si>
  <si>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</si>
  <si>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</si>
  <si>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</si>
  <si>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Población interna penitenciaria por estatus jurídico</t>
  </si>
  <si>
    <t>9.13</t>
  </si>
  <si>
    <t>9.14</t>
  </si>
  <si>
    <t>por conducta antisocial asociada a delitos del fuero común</t>
  </si>
  <si>
    <t>9.15</t>
  </si>
  <si>
    <t>Adolescentes en tratamiento externo, por conducta antisocial</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</si>
</sst>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s>
  <fonts count="56">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sz val="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36" fillId="20" borderId="0" applyNumberFormat="0" applyBorder="0" applyAlignment="0" applyProtection="0"/>
    <xf numFmtId="0" fontId="37" fillId="21" borderId="1" applyNumberFormat="0" applyAlignment="0" applyProtection="0"/>
    <xf numFmtId="0" fontId="2" fillId="0" borderId="0" applyNumberFormat="0" applyFill="0" applyBorder="0" applyAlignment="0" applyProtection="0"/>
    <xf numFmtId="0" fontId="38" fillId="22" borderId="2" applyNumberFormat="0" applyAlignment="0" applyProtection="0"/>
    <xf numFmtId="0" fontId="39"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1" fontId="5" fillId="0" borderId="0">
      <alignment/>
      <protection/>
    </xf>
    <xf numFmtId="0" fontId="41"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12" fillId="0" borderId="4" applyNumberFormat="0" applyFill="0" applyAlignment="0" applyProtection="0"/>
    <xf numFmtId="0" fontId="12" fillId="0" borderId="5" applyNumberFormat="0" applyFill="0" applyAlignment="0" applyProtection="0"/>
    <xf numFmtId="0" fontId="12" fillId="0" borderId="0" applyNumberFormat="0" applyFill="0" applyAlignment="0" applyProtection="0"/>
    <xf numFmtId="3" fontId="5" fillId="0" borderId="0">
      <alignment/>
      <protection/>
    </xf>
    <xf numFmtId="169" fontId="5"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0" fontId="45" fillId="21" borderId="7" applyNumberFormat="0" applyAlignment="0" applyProtection="0"/>
    <xf numFmtId="0" fontId="5" fillId="0" borderId="0">
      <alignment horizontal="left" wrapText="1" indent="2"/>
      <protection/>
    </xf>
    <xf numFmtId="0" fontId="46" fillId="0" borderId="0" applyNumberForma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40" fillId="0" borderId="10" applyNumberFormat="0" applyFill="0" applyAlignment="0" applyProtection="0"/>
    <xf numFmtId="0" fontId="51" fillId="0" borderId="11" applyNumberFormat="0" applyFill="0" applyAlignment="0" applyProtection="0"/>
  </cellStyleXfs>
  <cellXfs count="265">
    <xf numFmtId="0" fontId="0" fillId="0" borderId="0" xfId="0" applyAlignment="1">
      <alignment/>
    </xf>
    <xf numFmtId="0" fontId="0" fillId="0" borderId="0" xfId="0" applyFont="1" applyFill="1" applyBorder="1" applyAlignment="1">
      <alignment horizontal="left"/>
    </xf>
    <xf numFmtId="0" fontId="0" fillId="0" borderId="0" xfId="0" applyFont="1" applyAlignment="1">
      <alignment horizontal="right"/>
    </xf>
    <xf numFmtId="0" fontId="0" fillId="0" borderId="4" xfId="0" applyBorder="1" applyAlignment="1">
      <alignment vertical="center"/>
    </xf>
    <xf numFmtId="0" fontId="0" fillId="0" borderId="4" xfId="0" applyBorder="1" applyAlignment="1">
      <alignment/>
    </xf>
    <xf numFmtId="0" fontId="0" fillId="0" borderId="0" xfId="0" applyAlignment="1">
      <alignment horizontal="left" vertical="center" wrapText="1"/>
    </xf>
    <xf numFmtId="0" fontId="4" fillId="0" borderId="0" xfId="0" applyFont="1" applyAlignment="1">
      <alignment/>
    </xf>
    <xf numFmtId="0" fontId="0" fillId="0" borderId="0" xfId="0" applyAlignment="1">
      <alignment/>
    </xf>
    <xf numFmtId="0" fontId="0" fillId="0" borderId="0" xfId="0" applyAlignment="1">
      <alignment wrapText="1"/>
    </xf>
    <xf numFmtId="0" fontId="0" fillId="0" borderId="4"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right" vertical="top" wrapText="1"/>
    </xf>
    <xf numFmtId="0" fontId="0"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5"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0" fontId="52" fillId="0" borderId="0" xfId="61" applyFont="1" applyFill="1" applyBorder="1" applyAlignment="1" applyProtection="1">
      <alignment/>
      <protection/>
    </xf>
    <xf numFmtId="3" fontId="0" fillId="0" borderId="0" xfId="0" applyNumberFormat="1" applyBorder="1" applyAlignment="1">
      <alignment/>
    </xf>
    <xf numFmtId="0" fontId="0" fillId="0" borderId="0" xfId="0" applyFont="1" applyAlignment="1">
      <alignment vertical="top"/>
    </xf>
    <xf numFmtId="0" fontId="3" fillId="0" borderId="0" xfId="0" applyFont="1" applyAlignment="1">
      <alignment/>
    </xf>
    <xf numFmtId="0" fontId="0" fillId="0" borderId="0" xfId="0" applyFont="1" applyAlignment="1">
      <alignment/>
    </xf>
    <xf numFmtId="0" fontId="0" fillId="0" borderId="0" xfId="0" applyAlignment="1">
      <alignment vertical="top"/>
    </xf>
    <xf numFmtId="0" fontId="0" fillId="0" borderId="0" xfId="0" applyAlignment="1">
      <alignment horizontal="justify"/>
    </xf>
    <xf numFmtId="0" fontId="0" fillId="0" borderId="0" xfId="0" applyNumberFormat="1" applyFont="1" applyAlignment="1">
      <alignment horizontal="left" vertical="center" wrapText="1"/>
    </xf>
    <xf numFmtId="0" fontId="5" fillId="0" borderId="0" xfId="82">
      <alignment horizontal="left" wrapText="1" indent="2"/>
      <protection/>
    </xf>
    <xf numFmtId="0" fontId="0" fillId="0" borderId="0" xfId="0" applyFont="1" applyAlignment="1">
      <alignment horizontal="justify"/>
    </xf>
    <xf numFmtId="0" fontId="2" fillId="0" borderId="0" xfId="0" applyFont="1" applyAlignment="1">
      <alignment horizontal="left"/>
    </xf>
    <xf numFmtId="0" fontId="7" fillId="0" borderId="0" xfId="0" applyFont="1" applyAlignment="1">
      <alignment/>
    </xf>
    <xf numFmtId="0" fontId="53" fillId="0" borderId="0" xfId="0" applyFont="1" applyAlignment="1">
      <alignment horizontal="right"/>
    </xf>
    <xf numFmtId="0" fontId="0" fillId="0" borderId="4" xfId="0" applyBorder="1" applyAlignment="1">
      <alignment horizontal="right" vertical="center"/>
    </xf>
    <xf numFmtId="0" fontId="0" fillId="0" borderId="4" xfId="0" applyBorder="1" applyAlignment="1">
      <alignment horizontal="right"/>
    </xf>
    <xf numFmtId="187" fontId="3" fillId="0" borderId="0" xfId="0" applyNumberFormat="1" applyFont="1" applyAlignment="1">
      <alignment horizontal="right"/>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xf>
    <xf numFmtId="0" fontId="0" fillId="0" borderId="0" xfId="0" applyAlignment="1">
      <alignment vertical="top" wrapText="1"/>
    </xf>
    <xf numFmtId="0" fontId="4" fillId="0" borderId="0" xfId="0" applyFont="1" applyAlignment="1">
      <alignment horizontal="justify"/>
    </xf>
    <xf numFmtId="186" fontId="0" fillId="0" borderId="0" xfId="0" applyNumberFormat="1" applyFont="1" applyFill="1" applyBorder="1" applyAlignment="1">
      <alignment horizontal="right"/>
    </xf>
    <xf numFmtId="0" fontId="53" fillId="0" borderId="4" xfId="0" applyFont="1" applyBorder="1" applyAlignment="1">
      <alignment horizontal="right"/>
    </xf>
    <xf numFmtId="0" fontId="0" fillId="0" borderId="4" xfId="0" applyFont="1" applyBorder="1" applyAlignment="1">
      <alignment wrapText="1"/>
    </xf>
    <xf numFmtId="0" fontId="0" fillId="0" borderId="4" xfId="0" applyFont="1" applyBorder="1" applyAlignment="1">
      <alignment horizontal="right"/>
    </xf>
    <xf numFmtId="0" fontId="5" fillId="0" borderId="0" xfId="82" applyAlignment="1">
      <alignment horizontal="left" wrapText="1"/>
      <protection/>
    </xf>
    <xf numFmtId="0" fontId="5" fillId="0" borderId="4" xfId="82" applyBorder="1">
      <alignment horizontal="left" wrapText="1" indent="2"/>
      <protection/>
    </xf>
    <xf numFmtId="186" fontId="3" fillId="0" borderId="0" xfId="0" applyNumberFormat="1" applyFont="1" applyAlignment="1">
      <alignment/>
    </xf>
    <xf numFmtId="186" fontId="0" fillId="0" borderId="0" xfId="0" applyNumberFormat="1" applyAlignment="1">
      <alignment wrapText="1"/>
    </xf>
    <xf numFmtId="3" fontId="3" fillId="0" borderId="0" xfId="0" applyNumberFormat="1" applyFont="1" applyAlignment="1">
      <alignment horizontal="right"/>
    </xf>
    <xf numFmtId="3" fontId="3" fillId="0" borderId="0" xfId="0" applyNumberFormat="1" applyFont="1" applyFill="1" applyAlignment="1" applyProtection="1">
      <alignment horizontal="right" vertical="center"/>
      <protection/>
    </xf>
    <xf numFmtId="0" fontId="53" fillId="0" borderId="4"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87" fontId="3" fillId="0" borderId="0" xfId="0" applyNumberFormat="1" applyFont="1" applyAlignment="1">
      <alignment horizontal="right" wrapText="1"/>
    </xf>
    <xf numFmtId="187" fontId="3"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4" xfId="0" applyNumberFormat="1" applyBorder="1" applyAlignment="1">
      <alignment horizontal="right" vertical="center"/>
    </xf>
    <xf numFmtId="0" fontId="0" fillId="0" borderId="0" xfId="0" applyFont="1" applyFill="1" applyBorder="1" applyAlignment="1">
      <alignment horizontal="right"/>
    </xf>
    <xf numFmtId="186" fontId="0" fillId="0" borderId="4" xfId="0" applyNumberFormat="1" applyBorder="1" applyAlignment="1">
      <alignment horizontal="right"/>
    </xf>
    <xf numFmtId="186" fontId="0" fillId="0" borderId="0" xfId="0" applyNumberFormat="1" applyAlignment="1">
      <alignment/>
    </xf>
    <xf numFmtId="186" fontId="0" fillId="0" borderId="0" xfId="0" applyNumberFormat="1" applyFont="1" applyAlignment="1">
      <alignment/>
    </xf>
    <xf numFmtId="186" fontId="3" fillId="0" borderId="0" xfId="0" applyNumberFormat="1" applyFont="1" applyFill="1" applyAlignment="1" applyProtection="1">
      <alignment horizontal="right"/>
      <protection/>
    </xf>
    <xf numFmtId="186" fontId="0" fillId="0" borderId="0" xfId="0" applyNumberFormat="1" applyFont="1" applyFill="1" applyAlignment="1" applyProtection="1">
      <alignment horizontal="right"/>
      <protection/>
    </xf>
    <xf numFmtId="186" fontId="0" fillId="0" borderId="4" xfId="0" applyNumberFormat="1" applyFont="1" applyFill="1" applyBorder="1" applyAlignment="1">
      <alignment horizontal="right"/>
    </xf>
    <xf numFmtId="0" fontId="11" fillId="0" borderId="0" xfId="0" applyFont="1" applyFill="1" applyBorder="1" applyAlignment="1">
      <alignment horizontal="right" vertical="center" wrapText="1"/>
    </xf>
    <xf numFmtId="186" fontId="3" fillId="0" borderId="0" xfId="0" applyNumberFormat="1" applyFont="1" applyAlignment="1">
      <alignment horizontal="right"/>
    </xf>
    <xf numFmtId="186" fontId="0" fillId="0" borderId="4" xfId="0" applyNumberFormat="1" applyBorder="1" applyAlignment="1">
      <alignment vertical="center"/>
    </xf>
    <xf numFmtId="0" fontId="0" fillId="0" borderId="0" xfId="82" applyFont="1" applyAlignment="1">
      <alignment wrapText="1"/>
      <protection/>
    </xf>
    <xf numFmtId="0" fontId="3" fillId="0" borderId="0" xfId="82" applyFont="1" applyAlignment="1">
      <alignment horizontal="left" wrapText="1"/>
      <protection/>
    </xf>
    <xf numFmtId="0" fontId="9" fillId="0" borderId="0" xfId="61" applyFill="1" applyBorder="1" applyAlignment="1" applyProtection="1">
      <alignment/>
      <protection/>
    </xf>
    <xf numFmtId="0" fontId="0" fillId="0" borderId="0" xfId="82" applyFont="1" applyAlignment="1">
      <alignment horizontal="left" indent="4"/>
      <protection/>
    </xf>
    <xf numFmtId="0" fontId="0" fillId="0" borderId="0" xfId="82" applyFont="1" applyAlignment="1">
      <alignment horizontal="left" indent="2"/>
      <protection/>
    </xf>
    <xf numFmtId="0" fontId="53" fillId="0" borderId="0" xfId="0" applyFont="1" applyAlignment="1">
      <alignment horizontal="right" vertical="center"/>
    </xf>
    <xf numFmtId="0" fontId="2" fillId="0" borderId="0" xfId="74" applyFont="1" applyAlignment="1">
      <alignment horizontal="left"/>
    </xf>
    <xf numFmtId="0" fontId="53" fillId="0" borderId="0" xfId="74" applyFont="1" applyAlignment="1">
      <alignment horizontal="right"/>
    </xf>
    <xf numFmtId="0" fontId="0" fillId="0" borderId="0" xfId="74" applyAlignment="1">
      <alignment/>
    </xf>
    <xf numFmtId="0" fontId="0" fillId="0" borderId="4" xfId="74" applyBorder="1" applyAlignment="1">
      <alignment vertical="center"/>
    </xf>
    <xf numFmtId="0" fontId="0" fillId="0" borderId="4" xfId="74" applyBorder="1" applyAlignment="1">
      <alignment/>
    </xf>
    <xf numFmtId="0" fontId="0" fillId="0" borderId="0" xfId="74" applyAlignment="1">
      <alignment horizontal="left" vertical="center" wrapText="1"/>
    </xf>
    <xf numFmtId="186" fontId="3" fillId="0" borderId="0" xfId="74" applyNumberFormat="1" applyFont="1" applyFill="1" applyAlignment="1" applyProtection="1" quotePrefix="1">
      <alignment horizontal="right"/>
      <protection/>
    </xf>
    <xf numFmtId="186" fontId="0" fillId="0" borderId="0" xfId="74" applyNumberFormat="1" applyFill="1" applyAlignment="1" applyProtection="1">
      <alignment horizontal="right"/>
      <protection/>
    </xf>
    <xf numFmtId="0" fontId="0" fillId="0" borderId="4" xfId="74" applyBorder="1" applyAlignment="1">
      <alignment/>
    </xf>
    <xf numFmtId="0" fontId="53" fillId="0" borderId="4" xfId="74" applyFont="1" applyBorder="1" applyAlignment="1">
      <alignment horizontal="right" vertical="center"/>
    </xf>
    <xf numFmtId="0" fontId="0" fillId="0" borderId="0" xfId="74" applyAlignment="1">
      <alignment/>
    </xf>
    <xf numFmtId="0" fontId="0" fillId="0" borderId="0" xfId="74" applyFill="1" applyBorder="1" applyAlignment="1">
      <alignment horizontal="right"/>
    </xf>
    <xf numFmtId="0" fontId="0" fillId="0" borderId="0" xfId="74" applyFont="1" applyAlignment="1">
      <alignment vertical="top"/>
    </xf>
    <xf numFmtId="0" fontId="0" fillId="0" borderId="0" xfId="74" applyAlignment="1">
      <alignment vertical="top"/>
    </xf>
    <xf numFmtId="0" fontId="0" fillId="0" borderId="4" xfId="74" applyBorder="1" applyAlignment="1">
      <alignment horizontal="left" vertical="center" wrapText="1"/>
    </xf>
    <xf numFmtId="0" fontId="0" fillId="0" borderId="4" xfId="74" applyBorder="1" applyAlignment="1">
      <alignment horizontal="right" vertical="center" wrapText="1"/>
    </xf>
    <xf numFmtId="0" fontId="0" fillId="0" borderId="5" xfId="74" applyBorder="1" applyAlignment="1">
      <alignment vertical="center"/>
    </xf>
    <xf numFmtId="0" fontId="0" fillId="0" borderId="5" xfId="74" applyBorder="1" applyAlignment="1">
      <alignment/>
    </xf>
    <xf numFmtId="0" fontId="0" fillId="0" borderId="0" xfId="74" applyBorder="1" applyAlignment="1">
      <alignment vertical="center"/>
    </xf>
    <xf numFmtId="0" fontId="0" fillId="0" borderId="0" xfId="74" applyBorder="1" applyAlignment="1">
      <alignment horizontal="right"/>
    </xf>
    <xf numFmtId="0" fontId="0" fillId="0" borderId="0" xfId="0" applyFont="1" applyAlignment="1">
      <alignment vertical="top"/>
    </xf>
    <xf numFmtId="186" fontId="0" fillId="0" borderId="0" xfId="74" applyNumberFormat="1" applyFont="1" applyAlignment="1">
      <alignment/>
    </xf>
    <xf numFmtId="3" fontId="0" fillId="0" borderId="0" xfId="74" applyNumberFormat="1" applyFill="1" applyAlignment="1" applyProtection="1">
      <alignment horizontal="right"/>
      <protection/>
    </xf>
    <xf numFmtId="3" fontId="0" fillId="0" borderId="0" xfId="74" applyNumberFormat="1" applyFill="1" applyAlignment="1">
      <alignment horizontal="right"/>
    </xf>
    <xf numFmtId="0" fontId="0" fillId="0" borderId="4" xfId="74" applyFont="1" applyFill="1" applyBorder="1" applyAlignment="1">
      <alignment/>
    </xf>
    <xf numFmtId="0" fontId="53" fillId="0" borderId="4" xfId="74" applyFont="1" applyFill="1" applyBorder="1" applyAlignment="1">
      <alignment horizontal="right" vertical="center"/>
    </xf>
    <xf numFmtId="0" fontId="0" fillId="0" borderId="0" xfId="0" applyAlignment="1">
      <alignment horizontal="center"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74" applyFont="1" applyBorder="1" applyAlignment="1">
      <alignment horizontal="right" vertical="center" wrapText="1"/>
    </xf>
    <xf numFmtId="0" fontId="0" fillId="0" borderId="0" xfId="0" applyFont="1" applyFill="1" applyBorder="1" applyAlignment="1">
      <alignment/>
    </xf>
    <xf numFmtId="0" fontId="0" fillId="0" borderId="0" xfId="82" applyFont="1" applyAlignment="1">
      <alignment horizontal="left"/>
      <protection/>
    </xf>
    <xf numFmtId="0" fontId="0" fillId="0" borderId="0" xfId="74" applyAlignment="1">
      <alignment horizontal="left"/>
    </xf>
    <xf numFmtId="0" fontId="54" fillId="0" borderId="0" xfId="74" applyFont="1" applyFill="1" applyBorder="1" applyAlignment="1">
      <alignment/>
    </xf>
    <xf numFmtId="186" fontId="0" fillId="0" borderId="0" xfId="0" applyNumberFormat="1" applyFont="1" applyFill="1" applyBorder="1" applyAlignment="1">
      <alignment horizontal="right"/>
    </xf>
    <xf numFmtId="0" fontId="11" fillId="0" borderId="0" xfId="0" applyFont="1" applyFill="1" applyAlignment="1">
      <alignment horizontal="left" vertical="top"/>
    </xf>
    <xf numFmtId="186" fontId="9" fillId="0" borderId="0" xfId="61" applyNumberFormat="1" applyFill="1" applyBorder="1" applyAlignment="1" applyProtection="1">
      <alignment/>
      <protection/>
    </xf>
    <xf numFmtId="0" fontId="0" fillId="0" borderId="0" xfId="0" applyFont="1" applyFill="1" applyBorder="1" applyAlignment="1">
      <alignment/>
    </xf>
    <xf numFmtId="0" fontId="54" fillId="0" borderId="0" xfId="0" applyFont="1" applyFill="1" applyAlignment="1">
      <alignment/>
    </xf>
    <xf numFmtId="186" fontId="0" fillId="0" borderId="0" xfId="0" applyNumberFormat="1" applyFont="1" applyFill="1" applyAlignment="1" applyProtection="1">
      <alignment horizontal="right"/>
      <protection/>
    </xf>
    <xf numFmtId="0" fontId="54" fillId="0" borderId="0" xfId="74" applyFont="1" applyAlignment="1">
      <alignment horizontal="right" vertical="top" wrapText="1"/>
    </xf>
    <xf numFmtId="3" fontId="0" fillId="0" borderId="0" xfId="0" applyNumberFormat="1" applyFont="1" applyAlignment="1">
      <alignment horizontal="right"/>
    </xf>
    <xf numFmtId="207" fontId="11" fillId="0" borderId="0" xfId="71" applyNumberFormat="1" applyFont="1" applyFill="1" applyBorder="1" applyAlignment="1" applyProtection="1">
      <alignment horizontal="right" wrapText="1"/>
      <protection/>
    </xf>
    <xf numFmtId="207" fontId="11" fillId="0" borderId="0" xfId="72" applyNumberFormat="1" applyFont="1" applyFill="1" applyBorder="1" applyAlignment="1">
      <alignment horizontal="right"/>
    </xf>
    <xf numFmtId="207" fontId="11" fillId="0" borderId="0" xfId="72" applyNumberFormat="1" applyFont="1" applyFill="1" applyAlignment="1">
      <alignment horizontal="right"/>
    </xf>
    <xf numFmtId="209" fontId="0" fillId="0" borderId="0" xfId="0" applyNumberFormat="1" applyFont="1" applyAlignment="1">
      <alignment horizontal="right"/>
    </xf>
    <xf numFmtId="0" fontId="0" fillId="0" borderId="0" xfId="0" applyFont="1" applyFill="1" applyAlignment="1">
      <alignment horizontal="right"/>
    </xf>
    <xf numFmtId="186" fontId="0" fillId="0" borderId="0" xfId="0" applyNumberFormat="1" applyFont="1" applyFill="1" applyAlignment="1">
      <alignment/>
    </xf>
    <xf numFmtId="186" fontId="3" fillId="0" borderId="0" xfId="0" applyNumberFormat="1" applyFont="1" applyFill="1" applyBorder="1" applyAlignment="1">
      <alignment/>
    </xf>
    <xf numFmtId="186" fontId="0" fillId="0" borderId="0" xfId="0" applyNumberFormat="1" applyFont="1" applyFill="1" applyBorder="1" applyAlignment="1">
      <alignment/>
    </xf>
    <xf numFmtId="186" fontId="0" fillId="0" borderId="0" xfId="0" applyNumberFormat="1" applyFont="1" applyFill="1" applyBorder="1" applyAlignment="1">
      <alignment/>
    </xf>
    <xf numFmtId="0" fontId="3" fillId="0" borderId="0" xfId="0" applyFont="1" applyFill="1" applyBorder="1" applyAlignment="1">
      <alignment/>
    </xf>
    <xf numFmtId="171" fontId="0" fillId="0" borderId="0" xfId="0" applyNumberFormat="1" applyFont="1" applyFill="1" applyBorder="1" applyAlignment="1" applyProtection="1">
      <alignment horizontal="right"/>
      <protection/>
    </xf>
    <xf numFmtId="171" fontId="0" fillId="0" borderId="0" xfId="0" applyNumberFormat="1" applyFont="1" applyBorder="1" applyAlignment="1" applyProtection="1">
      <alignment horizontal="right"/>
      <protection/>
    </xf>
    <xf numFmtId="171" fontId="0" fillId="0" borderId="0" xfId="0" applyNumberFormat="1" applyFont="1" applyFill="1" applyAlignment="1" quotePrefix="1">
      <alignment horizontal="right"/>
    </xf>
    <xf numFmtId="171" fontId="0" fillId="0" borderId="0" xfId="0" applyNumberFormat="1" applyFont="1" applyFill="1" applyAlignment="1">
      <alignment horizontal="right"/>
    </xf>
    <xf numFmtId="0" fontId="3" fillId="0" borderId="0" xfId="0" applyFont="1" applyBorder="1" applyAlignment="1">
      <alignment/>
    </xf>
    <xf numFmtId="0" fontId="11" fillId="0" borderId="0" xfId="0" applyFont="1" applyAlignment="1">
      <alignment/>
    </xf>
    <xf numFmtId="0" fontId="3" fillId="0" borderId="0" xfId="77" applyFont="1" applyAlignment="1">
      <alignment/>
      <protection/>
    </xf>
    <xf numFmtId="0" fontId="0" fillId="0" borderId="0" xfId="0" applyFont="1" applyAlignment="1">
      <alignment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xf>
    <xf numFmtId="0" fontId="0" fillId="0" borderId="0" xfId="0" applyNumberFormat="1"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3" fontId="0" fillId="0" borderId="0" xfId="0" applyNumberFormat="1" applyFont="1" applyAlignment="1">
      <alignment horizontal="right"/>
    </xf>
    <xf numFmtId="0" fontId="0" fillId="0" borderId="4" xfId="0" applyFont="1" applyBorder="1" applyAlignment="1">
      <alignment/>
    </xf>
    <xf numFmtId="0" fontId="0" fillId="0" borderId="0" xfId="0" applyFont="1" applyBorder="1" applyAlignment="1">
      <alignment/>
    </xf>
    <xf numFmtId="3" fontId="0" fillId="0" borderId="0" xfId="0" applyNumberFormat="1" applyFont="1" applyBorder="1" applyAlignment="1">
      <alignment horizontal="right"/>
    </xf>
    <xf numFmtId="3" fontId="3" fillId="0" borderId="0" xfId="0" applyNumberFormat="1" applyFont="1" applyBorder="1" applyAlignment="1">
      <alignment horizontal="right"/>
    </xf>
    <xf numFmtId="49" fontId="10" fillId="33" borderId="0" xfId="0" applyNumberFormat="1" applyFont="1" applyFill="1" applyAlignment="1">
      <alignment horizontal="left"/>
    </xf>
    <xf numFmtId="0" fontId="10" fillId="33" borderId="0" xfId="0" applyFont="1" applyFill="1" applyAlignment="1">
      <alignment horizontal="left"/>
    </xf>
    <xf numFmtId="0" fontId="10" fillId="33" borderId="0" xfId="0" applyFont="1" applyFill="1" applyAlignment="1">
      <alignment/>
    </xf>
    <xf numFmtId="49" fontId="13" fillId="33" borderId="0" xfId="0" applyNumberFormat="1" applyFont="1" applyFill="1" applyAlignment="1">
      <alignment horizontal="left"/>
    </xf>
    <xf numFmtId="0" fontId="55" fillId="33" borderId="0" xfId="61" applyFont="1" applyFill="1" applyAlignment="1" applyProtection="1">
      <alignment horizontal="left"/>
      <protection/>
    </xf>
    <xf numFmtId="49" fontId="14" fillId="33" borderId="0" xfId="61" applyNumberFormat="1" applyFont="1" applyFill="1" applyAlignment="1" applyProtection="1">
      <alignment horizontal="left"/>
      <protection/>
    </xf>
    <xf numFmtId="0" fontId="14" fillId="0" borderId="0" xfId="61" applyFont="1" applyAlignment="1" applyProtection="1">
      <alignment horizontal="right"/>
      <protection/>
    </xf>
    <xf numFmtId="0" fontId="14" fillId="0" borderId="0" xfId="61" applyFont="1" applyFill="1" applyAlignment="1" applyProtection="1">
      <alignment horizontal="right"/>
      <protection/>
    </xf>
    <xf numFmtId="0" fontId="2" fillId="0" borderId="0" xfId="0" applyFont="1" applyAlignment="1">
      <alignment/>
    </xf>
    <xf numFmtId="0" fontId="3" fillId="0" borderId="5" xfId="0" applyNumberFormat="1" applyFont="1" applyBorder="1" applyAlignment="1">
      <alignment/>
    </xf>
    <xf numFmtId="0" fontId="0" fillId="0" borderId="4" xfId="0" applyBorder="1" applyAlignment="1">
      <alignment/>
    </xf>
    <xf numFmtId="0" fontId="0" fillId="0" borderId="0" xfId="0" applyAlignment="1">
      <alignment/>
    </xf>
    <xf numFmtId="0" fontId="0" fillId="0" borderId="0" xfId="0" applyAlignment="1">
      <alignment horizontal="justify" vertical="top" wrapText="1"/>
    </xf>
    <xf numFmtId="0" fontId="0" fillId="0" borderId="0" xfId="0" applyAlignment="1">
      <alignment horizontal="right" vertical="top" wrapText="1"/>
    </xf>
    <xf numFmtId="0" fontId="0" fillId="0" borderId="0" xfId="0" applyFont="1" applyAlignment="1">
      <alignment horizontal="right" vertical="top" wrapText="1"/>
    </xf>
    <xf numFmtId="0" fontId="2"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74" applyFont="1" applyAlignment="1">
      <alignment horizontal="justify" vertical="top" wrapText="1"/>
    </xf>
    <xf numFmtId="0" fontId="0" fillId="0" borderId="0" xfId="74" applyFont="1" applyAlignment="1">
      <alignment horizontal="justify" vertical="top" wrapText="1"/>
    </xf>
    <xf numFmtId="0" fontId="0" fillId="0" borderId="0" xfId="74" applyFont="1" applyAlignment="1">
      <alignment horizontal="justify" vertical="top"/>
    </xf>
    <xf numFmtId="0" fontId="0" fillId="0" borderId="0" xfId="74" applyBorder="1" applyAlignment="1">
      <alignment horizontal="left" vertical="center"/>
    </xf>
    <xf numFmtId="0" fontId="0" fillId="0" borderId="0" xfId="82" applyFont="1" applyAlignment="1">
      <alignment horizontal="left"/>
      <protection/>
    </xf>
    <xf numFmtId="0" fontId="0" fillId="0" borderId="0" xfId="74" applyAlignment="1">
      <alignment horizontal="left"/>
    </xf>
    <xf numFmtId="0" fontId="0" fillId="0" borderId="4" xfId="74" applyBorder="1" applyAlignment="1">
      <alignment/>
    </xf>
    <xf numFmtId="0" fontId="2" fillId="0" borderId="0" xfId="74" applyFont="1" applyAlignment="1">
      <alignment horizontal="left"/>
    </xf>
    <xf numFmtId="0" fontId="2" fillId="0" borderId="0" xfId="74" applyFont="1" applyAlignment="1" quotePrefix="1">
      <alignment horizontal="left"/>
    </xf>
    <xf numFmtId="0" fontId="0" fillId="0" borderId="4" xfId="74" applyNumberFormat="1" applyBorder="1" applyAlignment="1">
      <alignment horizontal="left" vertical="center" wrapText="1"/>
    </xf>
    <xf numFmtId="0" fontId="0" fillId="0" borderId="4" xfId="74" applyBorder="1" applyAlignment="1">
      <alignment horizontal="left" vertical="center" wrapText="1"/>
    </xf>
    <xf numFmtId="0" fontId="3" fillId="0" borderId="0" xfId="82" applyFont="1" applyAlignment="1">
      <alignment horizontal="left" wrapText="1"/>
      <protection/>
    </xf>
    <xf numFmtId="0" fontId="0" fillId="0" borderId="0" xfId="0" applyNumberFormat="1" applyAlignment="1">
      <alignment horizontal="left" indent="2"/>
    </xf>
    <xf numFmtId="0" fontId="0" fillId="0" borderId="0" xfId="0" applyNumberFormat="1" applyFont="1" applyAlignment="1">
      <alignment horizontal="left" indent="2"/>
    </xf>
    <xf numFmtId="0" fontId="0" fillId="0" borderId="0" xfId="0" applyNumberFormat="1" applyFont="1" applyAlignment="1">
      <alignment/>
    </xf>
    <xf numFmtId="0" fontId="0" fillId="0" borderId="0" xfId="0" applyNumberFormat="1" applyAlignment="1">
      <alignment wrapText="1"/>
    </xf>
    <xf numFmtId="0" fontId="0" fillId="0" borderId="4" xfId="0" applyBorder="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left" vertical="center" wrapText="1"/>
    </xf>
    <xf numFmtId="0" fontId="3" fillId="0" borderId="5" xfId="0" applyFont="1" applyBorder="1" applyAlignment="1">
      <alignment horizontal="left"/>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Alignment="1">
      <alignment horizontal="left" vertical="top"/>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Font="1" applyAlignment="1">
      <alignment horizontal="left"/>
    </xf>
    <xf numFmtId="0" fontId="0" fillId="0" borderId="0" xfId="0" applyFont="1" applyAlignment="1">
      <alignment horizontal="left"/>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lignment horizontal="left"/>
    </xf>
    <xf numFmtId="2" fontId="0" fillId="0" borderId="0" xfId="0" applyNumberFormat="1" applyAlignment="1">
      <alignment horizontal="justify" wrapText="1"/>
    </xf>
    <xf numFmtId="0" fontId="0" fillId="0" borderId="0" xfId="0" applyFont="1" applyFill="1" applyAlignment="1" applyProtection="1">
      <alignment horizontal="left" indent="2"/>
      <protection/>
    </xf>
    <xf numFmtId="0" fontId="3" fillId="0" borderId="5" xfId="82" applyFont="1" applyBorder="1" applyAlignment="1">
      <alignment horizontal="left" wrapText="1"/>
      <protection/>
    </xf>
    <xf numFmtId="0" fontId="0" fillId="0" borderId="0" xfId="82" applyFont="1">
      <alignment horizontal="left" wrapText="1" indent="2"/>
      <protection/>
    </xf>
    <xf numFmtId="0" fontId="0" fillId="0" borderId="0" xfId="82" applyFont="1">
      <alignment horizontal="left" wrapText="1" indent="2"/>
      <protection/>
    </xf>
    <xf numFmtId="0" fontId="3" fillId="0" borderId="0" xfId="0" applyFont="1" applyAlignment="1">
      <alignment/>
    </xf>
    <xf numFmtId="0" fontId="0" fillId="0" borderId="0" xfId="0" applyAlignment="1">
      <alignment horizontal="justify" vertical="top"/>
    </xf>
    <xf numFmtId="0" fontId="0" fillId="0" borderId="0" xfId="0" applyFont="1" applyAlignment="1">
      <alignment horizontal="justify" vertical="top"/>
    </xf>
    <xf numFmtId="0" fontId="0" fillId="0" borderId="0" xfId="0" applyFont="1" applyAlignment="1">
      <alignment horizontal="left" wrapText="1" indent="4"/>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xf>
    <xf numFmtId="0" fontId="0" fillId="0" borderId="0" xfId="0" applyAlignment="1">
      <alignment horizontal="justify"/>
    </xf>
    <xf numFmtId="0" fontId="0" fillId="0" borderId="0" xfId="0" applyFont="1" applyAlignment="1">
      <alignment horizontal="left" vertical="top" wrapText="1"/>
    </xf>
    <xf numFmtId="0" fontId="0" fillId="0" borderId="0" xfId="0" applyFont="1" applyAlignment="1">
      <alignment horizontal="justify" vertical="top"/>
    </xf>
    <xf numFmtId="0" fontId="0" fillId="0" borderId="0" xfId="0" applyAlignment="1">
      <alignment wrapText="1"/>
    </xf>
    <xf numFmtId="0" fontId="2" fillId="0" borderId="0" xfId="0" applyFont="1" applyAlignment="1" quotePrefix="1">
      <alignment horizontal="left"/>
    </xf>
    <xf numFmtId="0" fontId="0" fillId="0" borderId="0" xfId="0" applyNumberFormat="1" applyAlignment="1">
      <alignment horizontal="left" vertical="center" wrapText="1"/>
    </xf>
    <xf numFmtId="0" fontId="0" fillId="0" borderId="0" xfId="82" applyFont="1" applyAlignment="1">
      <alignment horizontal="left" indent="4"/>
      <protection/>
    </xf>
    <xf numFmtId="0" fontId="0" fillId="0" borderId="0" xfId="0" applyAlignment="1">
      <alignment horizontal="left" indent="4"/>
    </xf>
    <xf numFmtId="0" fontId="0" fillId="0" borderId="0" xfId="82" applyFont="1" applyAlignment="1">
      <alignment horizontal="left" indent="2"/>
      <protection/>
    </xf>
    <xf numFmtId="0" fontId="0" fillId="0" borderId="0" xfId="82" applyFont="1" applyAlignment="1">
      <alignment horizontal="left" indent="2"/>
      <protection/>
    </xf>
    <xf numFmtId="0" fontId="0" fillId="0" borderId="0" xfId="82" applyFont="1" applyAlignment="1">
      <alignment horizontal="left" indent="4"/>
      <protection/>
    </xf>
    <xf numFmtId="0" fontId="0" fillId="0" borderId="0" xfId="0" applyAlignment="1">
      <alignment horizontal="left" indent="2"/>
    </xf>
    <xf numFmtId="0" fontId="0" fillId="0" borderId="0" xfId="0" applyFont="1" applyAlignment="1">
      <alignment/>
    </xf>
    <xf numFmtId="0" fontId="0" fillId="0" borderId="0" xfId="0" applyBorder="1" applyAlignment="1">
      <alignment/>
    </xf>
    <xf numFmtId="0" fontId="0" fillId="0" borderId="5" xfId="0" applyNumberFormat="1" applyFont="1" applyBorder="1" applyAlignment="1">
      <alignment/>
    </xf>
    <xf numFmtId="0" fontId="0" fillId="0" borderId="0" xfId="74" applyNumberFormat="1" applyAlignment="1">
      <alignment horizontal="left" vertical="center" wrapText="1"/>
    </xf>
    <xf numFmtId="0" fontId="0" fillId="0" borderId="0" xfId="74" applyAlignment="1">
      <alignment horizontal="left" vertical="center" wrapText="1"/>
    </xf>
    <xf numFmtId="0" fontId="0" fillId="0" borderId="0" xfId="74" applyAlignment="1">
      <alignment horizontal="justify" vertical="top" wrapText="1"/>
    </xf>
    <xf numFmtId="0" fontId="0" fillId="0" borderId="4" xfId="74" applyFont="1" applyFill="1" applyBorder="1" applyAlignment="1">
      <alignment/>
    </xf>
    <xf numFmtId="0" fontId="0" fillId="0" borderId="0" xfId="0" applyNumberFormat="1" applyFont="1" applyAlignment="1">
      <alignment horizontal="center" vertical="top" wrapText="1"/>
    </xf>
    <xf numFmtId="0" fontId="0" fillId="0" borderId="0" xfId="0" applyAlignment="1">
      <alignment horizontal="center"/>
    </xf>
    <xf numFmtId="0" fontId="0" fillId="0" borderId="5" xfId="0" applyFont="1" applyBorder="1" applyAlignment="1">
      <alignment horizontal="left"/>
    </xf>
    <xf numFmtId="0" fontId="14" fillId="0" borderId="0" xfId="61" applyFont="1" applyAlignment="1" applyProtection="1">
      <alignment horizontal="right"/>
      <protection/>
    </xf>
    <xf numFmtId="0" fontId="0" fillId="0" borderId="0" xfId="0" applyFont="1" applyBorder="1" applyAlignment="1">
      <alignment horizontal="left"/>
    </xf>
    <xf numFmtId="0" fontId="0" fillId="0" borderId="0" xfId="0" applyAlignment="1">
      <alignment horizontal="justify" vertical="justify" wrapText="1"/>
    </xf>
    <xf numFmtId="0" fontId="0" fillId="0" borderId="0" xfId="0" applyAlignment="1">
      <alignment horizontal="left" vertical="top" wrapText="1"/>
    </xf>
    <xf numFmtId="0" fontId="0" fillId="0" borderId="0" xfId="0" applyFont="1" applyAlignment="1">
      <alignment horizontal="left" indent="4"/>
    </xf>
    <xf numFmtId="0" fontId="0" fillId="0" borderId="0" xfId="0" applyFont="1" applyAlignment="1">
      <alignment horizontal="left" indent="2"/>
    </xf>
    <xf numFmtId="0" fontId="3" fillId="0" borderId="0" xfId="0" applyFont="1" applyAlignment="1">
      <alignment horizontal="left"/>
    </xf>
    <xf numFmtId="0" fontId="0" fillId="0" borderId="0" xfId="0" applyFont="1" applyAlignment="1">
      <alignment horizontal="justify" wrapText="1"/>
    </xf>
    <xf numFmtId="0" fontId="0" fillId="0" borderId="0" xfId="0" applyFont="1" applyBorder="1" applyAlignment="1">
      <alignment horizontal="left"/>
    </xf>
    <xf numFmtId="0" fontId="0" fillId="0" borderId="4" xfId="0" applyFont="1" applyBorder="1" applyAlignment="1">
      <alignment/>
    </xf>
    <xf numFmtId="0" fontId="0" fillId="0" borderId="0" xfId="0" applyFont="1" applyAlignment="1">
      <alignment horizontal="left" vertical="center" wrapText="1"/>
    </xf>
    <xf numFmtId="0" fontId="0" fillId="0" borderId="0" xfId="0" applyFont="1" applyAlignment="1">
      <alignment horizontal="center"/>
    </xf>
    <xf numFmtId="0" fontId="0" fillId="0" borderId="0" xfId="0" applyFont="1" applyAlignment="1">
      <alignment horizontal="right" vertical="center" wrapText="1"/>
    </xf>
    <xf numFmtId="0" fontId="11" fillId="0" borderId="0" xfId="0" applyFont="1" applyBorder="1" applyAlignment="1">
      <alignment/>
    </xf>
    <xf numFmtId="0" fontId="3" fillId="0" borderId="0" xfId="0" applyFont="1" applyFill="1" applyAlignment="1" applyProtection="1">
      <alignment horizontal="left" wrapText="1"/>
      <protection/>
    </xf>
    <xf numFmtId="0" fontId="11" fillId="0" borderId="0" xfId="0" applyFont="1" applyFill="1" applyBorder="1" applyAlignment="1">
      <alignment/>
    </xf>
    <xf numFmtId="0" fontId="3" fillId="0" borderId="5" xfId="0" applyFont="1" applyFill="1" applyBorder="1" applyAlignment="1" applyProtection="1">
      <alignment horizontal="left" wrapText="1"/>
      <protection/>
    </xf>
    <xf numFmtId="0" fontId="0" fillId="0" borderId="0" xfId="0" applyAlignment="1">
      <alignment horizontal="center" vertical="top" wrapText="1"/>
    </xf>
    <xf numFmtId="0" fontId="0" fillId="0" borderId="0" xfId="0" applyFont="1" applyAlignment="1">
      <alignment horizontal="center" vertical="top" wrapText="1"/>
    </xf>
    <xf numFmtId="0" fontId="3" fillId="0" borderId="5" xfId="0" applyFont="1" applyBorder="1" applyAlignment="1">
      <alignment/>
    </xf>
    <xf numFmtId="0" fontId="3"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justify" wrapText="1"/>
    </xf>
  </cellXfs>
  <cellStyles count="77">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Neutral" xfId="69"/>
    <cellStyle name="Normal 10 2" xfId="70"/>
    <cellStyle name="Normal 10 3" xfId="71"/>
    <cellStyle name="Normal 14" xfId="72"/>
    <cellStyle name="Normal 2" xfId="73"/>
    <cellStyle name="Normal 2 23" xfId="74"/>
    <cellStyle name="Normal 3" xfId="75"/>
    <cellStyle name="Normal 4" xfId="76"/>
    <cellStyle name="Normal_Cap-04" xfId="77"/>
    <cellStyle name="Notas" xfId="78"/>
    <cellStyle name="Num. cuadro" xfId="79"/>
    <cellStyle name="Pie" xfId="80"/>
    <cellStyle name="Salida" xfId="81"/>
    <cellStyle name="sangria_n1" xfId="82"/>
    <cellStyle name="Texto de advertencia" xfId="83"/>
    <cellStyle name="Texto explicativo" xfId="84"/>
    <cellStyle name="Titul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uario_2015\c14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1"/>
      <sheetName val="9.2"/>
      <sheetName val="9.3"/>
      <sheetName val="9.4"/>
      <sheetName val="9.5"/>
      <sheetName val="9.6"/>
      <sheetName val="9.7"/>
      <sheetName val="9.8"/>
      <sheetName val="9.9"/>
      <sheetName val="9.10"/>
      <sheetName val="9.11"/>
      <sheetName val="9.12"/>
      <sheetName val="9.13"/>
      <sheetName val="9.14"/>
      <sheetName val="9.15"/>
      <sheetName val="9.16"/>
      <sheetName val="9.17"/>
      <sheetName val="9.18"/>
      <sheetName val="9.19a"/>
      <sheetName val="9.19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56" customWidth="1"/>
    <col min="2" max="2" width="3.83203125" style="157" customWidth="1"/>
    <col min="3" max="3" width="93.83203125" style="157" customWidth="1"/>
    <col min="4" max="16384" width="0" style="158" hidden="1" customWidth="1"/>
  </cols>
  <sheetData>
    <row r="1" ht="15.75" customHeight="1"/>
    <row r="2" ht="16.5" customHeight="1">
      <c r="A2" s="159" t="s">
        <v>314</v>
      </c>
    </row>
    <row r="3" ht="16.5" customHeight="1"/>
    <row r="4" spans="1:3" ht="16.5" customHeight="1">
      <c r="A4" s="161" t="s">
        <v>315</v>
      </c>
      <c r="C4" s="160" t="s">
        <v>316</v>
      </c>
    </row>
    <row r="5" ht="16.5" customHeight="1">
      <c r="C5" s="160" t="s">
        <v>88</v>
      </c>
    </row>
    <row r="6" ht="16.5" customHeight="1">
      <c r="C6" s="160" t="s">
        <v>123</v>
      </c>
    </row>
    <row r="7" ht="16.5" customHeight="1"/>
    <row r="8" spans="1:3" ht="16.5" customHeight="1">
      <c r="A8" s="161" t="s">
        <v>317</v>
      </c>
      <c r="C8" s="160" t="s">
        <v>138</v>
      </c>
    </row>
    <row r="9" ht="16.5" customHeight="1">
      <c r="C9" s="160" t="s">
        <v>209</v>
      </c>
    </row>
    <row r="10" ht="16.5" customHeight="1">
      <c r="C10" s="160" t="s">
        <v>308</v>
      </c>
    </row>
    <row r="11" ht="16.5" customHeight="1">
      <c r="C11" s="160">
        <v>2013</v>
      </c>
    </row>
    <row r="12" ht="16.5" customHeight="1"/>
    <row r="13" spans="1:3" ht="16.5" customHeight="1">
      <c r="A13" s="161" t="s">
        <v>318</v>
      </c>
      <c r="C13" s="160" t="s">
        <v>213</v>
      </c>
    </row>
    <row r="14" ht="16.5" customHeight="1">
      <c r="C14" s="160" t="s">
        <v>215</v>
      </c>
    </row>
    <row r="15" ht="16.5" customHeight="1">
      <c r="C15" s="160" t="s">
        <v>319</v>
      </c>
    </row>
    <row r="16" ht="16.5" customHeight="1">
      <c r="C16" s="160">
        <v>2013</v>
      </c>
    </row>
    <row r="17" ht="16.5" customHeight="1"/>
    <row r="18" spans="1:3" ht="16.5" customHeight="1">
      <c r="A18" s="161" t="s">
        <v>320</v>
      </c>
      <c r="C18" s="160" t="s">
        <v>321</v>
      </c>
    </row>
    <row r="19" ht="16.5" customHeight="1">
      <c r="C19" s="160" t="s">
        <v>38</v>
      </c>
    </row>
    <row r="20" ht="16.5" customHeight="1">
      <c r="C20" s="160">
        <v>2013</v>
      </c>
    </row>
    <row r="21" ht="16.5" customHeight="1"/>
    <row r="22" spans="1:3" ht="16.5" customHeight="1">
      <c r="A22" s="161" t="s">
        <v>322</v>
      </c>
      <c r="C22" s="160" t="s">
        <v>274</v>
      </c>
    </row>
    <row r="23" ht="16.5" customHeight="1">
      <c r="C23" s="160" t="s">
        <v>273</v>
      </c>
    </row>
    <row r="24" ht="16.5" customHeight="1">
      <c r="C24" s="160">
        <v>2013</v>
      </c>
    </row>
    <row r="25" ht="16.5" customHeight="1"/>
    <row r="26" spans="1:3" ht="16.5" customHeight="1">
      <c r="A26" s="161" t="s">
        <v>323</v>
      </c>
      <c r="C26" s="160" t="s">
        <v>109</v>
      </c>
    </row>
    <row r="27" ht="16.5" customHeight="1">
      <c r="C27" s="160" t="s">
        <v>310</v>
      </c>
    </row>
    <row r="28" ht="16.5" customHeight="1">
      <c r="C28" s="160" t="s">
        <v>311</v>
      </c>
    </row>
    <row r="29" ht="16.5" customHeight="1">
      <c r="C29" s="160">
        <v>2013</v>
      </c>
    </row>
    <row r="30" ht="16.5" customHeight="1"/>
    <row r="31" spans="1:3" ht="16.5" customHeight="1">
      <c r="A31" s="161" t="s">
        <v>324</v>
      </c>
      <c r="C31" s="160" t="s">
        <v>325</v>
      </c>
    </row>
    <row r="32" ht="16.5" customHeight="1">
      <c r="C32" s="160">
        <v>2013</v>
      </c>
    </row>
    <row r="33" ht="16.5" customHeight="1"/>
    <row r="34" spans="1:3" ht="16.5" customHeight="1">
      <c r="A34" s="161" t="s">
        <v>326</v>
      </c>
      <c r="C34" s="160" t="s">
        <v>125</v>
      </c>
    </row>
    <row r="35" ht="16.5" customHeight="1">
      <c r="C35" s="160">
        <v>2013</v>
      </c>
    </row>
    <row r="36" ht="16.5" customHeight="1"/>
    <row r="37" spans="1:3" ht="16.5" customHeight="1">
      <c r="A37" s="161" t="s">
        <v>327</v>
      </c>
      <c r="C37" s="160" t="s">
        <v>129</v>
      </c>
    </row>
    <row r="38" ht="16.5" customHeight="1">
      <c r="C38" s="160" t="s">
        <v>328</v>
      </c>
    </row>
    <row r="39" ht="16.5" customHeight="1">
      <c r="C39" s="160">
        <v>2013</v>
      </c>
    </row>
    <row r="40" ht="16.5" customHeight="1"/>
    <row r="41" spans="1:3" ht="16.5" customHeight="1">
      <c r="A41" s="161" t="s">
        <v>329</v>
      </c>
      <c r="C41" s="160" t="s">
        <v>165</v>
      </c>
    </row>
    <row r="42" ht="16.5" customHeight="1">
      <c r="C42" s="160" t="s">
        <v>286</v>
      </c>
    </row>
    <row r="43" ht="16.5" customHeight="1"/>
    <row r="44" spans="1:3" ht="16.5" customHeight="1">
      <c r="A44" s="161" t="s">
        <v>330</v>
      </c>
      <c r="C44" s="160" t="s">
        <v>331</v>
      </c>
    </row>
    <row r="45" ht="16.5" customHeight="1">
      <c r="C45" s="160" t="s">
        <v>123</v>
      </c>
    </row>
    <row r="46" ht="16.5" customHeight="1"/>
    <row r="47" spans="1:3" ht="16.5" customHeight="1">
      <c r="A47" s="161" t="s">
        <v>332</v>
      </c>
      <c r="C47" s="160" t="s">
        <v>333</v>
      </c>
    </row>
    <row r="48" ht="16.5" customHeight="1">
      <c r="C48" s="160" t="s">
        <v>306</v>
      </c>
    </row>
    <row r="49" ht="16.5" customHeight="1">
      <c r="C49" s="160" t="s">
        <v>123</v>
      </c>
    </row>
    <row r="50" ht="16.5" customHeight="1"/>
    <row r="51" spans="1:3" ht="16.5" customHeight="1">
      <c r="A51" s="161" t="s">
        <v>334</v>
      </c>
      <c r="C51" s="160" t="s">
        <v>75</v>
      </c>
    </row>
    <row r="52" ht="16.5" customHeight="1">
      <c r="C52" s="160" t="s">
        <v>76</v>
      </c>
    </row>
    <row r="53" ht="16.5" customHeight="1">
      <c r="C53" s="160" t="s">
        <v>123</v>
      </c>
    </row>
    <row r="54" ht="16.5" customHeight="1"/>
    <row r="55" spans="1:3" ht="16.5" customHeight="1">
      <c r="A55" s="161" t="s">
        <v>335</v>
      </c>
      <c r="C55" s="160" t="s">
        <v>312</v>
      </c>
    </row>
    <row r="56" ht="16.5" customHeight="1">
      <c r="C56" s="160" t="s">
        <v>336</v>
      </c>
    </row>
    <row r="57" ht="16.5" customHeight="1">
      <c r="C57" s="160" t="s">
        <v>79</v>
      </c>
    </row>
    <row r="58" ht="16.5" customHeight="1">
      <c r="C58" s="160">
        <v>2013</v>
      </c>
    </row>
    <row r="59" ht="16.5" customHeight="1"/>
    <row r="60" spans="1:3" ht="16.5" customHeight="1">
      <c r="A60" s="161" t="s">
        <v>337</v>
      </c>
      <c r="C60" s="160" t="s">
        <v>338</v>
      </c>
    </row>
    <row r="61" ht="16.5" customHeight="1">
      <c r="C61" s="160" t="s">
        <v>86</v>
      </c>
    </row>
    <row r="62" ht="16.5" customHeight="1">
      <c r="C62" s="160" t="s">
        <v>123</v>
      </c>
    </row>
    <row r="63"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Jalisco 2015</oddHeader>
    <oddFooter>&amp;R&amp;"Arial"&amp;10&amp;P/&amp;N</oddFooter>
  </headerFooter>
  <rowBreaks count="1" manualBreakCount="1">
    <brk id="42" max="2" man="1"/>
  </rowBreaks>
  <legacyDrawingHF r:id="rId1"/>
</worksheet>
</file>

<file path=xl/worksheets/sheet10.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75.5" style="20" customWidth="1"/>
    <col min="5" max="5" width="8.83203125" style="20" customWidth="1"/>
    <col min="6" max="6" width="24" style="20" customWidth="1"/>
    <col min="7" max="16384" width="0" style="0" hidden="1" customWidth="1"/>
  </cols>
  <sheetData>
    <row r="1" ht="15.75" customHeight="1"/>
    <row r="2" spans="1:8" ht="12.75" customHeight="1">
      <c r="A2" s="181" t="s">
        <v>129</v>
      </c>
      <c r="B2" s="181"/>
      <c r="C2" s="181"/>
      <c r="D2" s="181"/>
      <c r="E2" s="181"/>
      <c r="F2" s="162" t="s">
        <v>31</v>
      </c>
      <c r="G2" t="s">
        <v>0</v>
      </c>
      <c r="H2" s="27"/>
    </row>
    <row r="3" spans="1:8" ht="12.75" customHeight="1">
      <c r="A3" s="181" t="s">
        <v>130</v>
      </c>
      <c r="B3" s="181"/>
      <c r="C3" s="181"/>
      <c r="D3" s="181"/>
      <c r="E3" s="82"/>
      <c r="F3" s="83"/>
      <c r="H3" s="83"/>
    </row>
    <row r="4" spans="1:8" ht="12.75" customHeight="1">
      <c r="A4" s="182">
        <v>2013</v>
      </c>
      <c r="B4" s="181"/>
      <c r="C4" s="181"/>
      <c r="D4" s="181"/>
      <c r="E4" s="82"/>
      <c r="F4" s="84"/>
      <c r="H4" s="78"/>
    </row>
    <row r="5" spans="1:6" ht="11.25">
      <c r="A5" s="85"/>
      <c r="B5" s="85"/>
      <c r="C5" s="85"/>
      <c r="D5" s="85"/>
      <c r="E5" s="85"/>
      <c r="F5" s="86"/>
    </row>
    <row r="6" spans="1:6" ht="1.5" customHeight="1">
      <c r="A6" s="84"/>
      <c r="B6" s="84"/>
      <c r="C6" s="84"/>
      <c r="D6" s="84"/>
      <c r="E6" s="84"/>
      <c r="F6" s="84"/>
    </row>
    <row r="7" spans="1:6" ht="33.75" customHeight="1">
      <c r="A7" s="234" t="s">
        <v>91</v>
      </c>
      <c r="B7" s="235"/>
      <c r="C7" s="235"/>
      <c r="D7" s="235"/>
      <c r="E7" s="87"/>
      <c r="F7" s="125" t="s">
        <v>2</v>
      </c>
    </row>
    <row r="8" spans="1:8" ht="1.5" customHeight="1">
      <c r="A8" s="86"/>
      <c r="B8" s="86"/>
      <c r="C8" s="86"/>
      <c r="D8" s="86"/>
      <c r="E8" s="86"/>
      <c r="F8" s="86"/>
      <c r="H8" s="78"/>
    </row>
    <row r="9" spans="1:8" ht="23.25" customHeight="1">
      <c r="A9" s="185" t="s">
        <v>131</v>
      </c>
      <c r="B9" s="185"/>
      <c r="C9" s="185"/>
      <c r="D9" s="185"/>
      <c r="E9" s="77"/>
      <c r="F9" s="103"/>
      <c r="H9" s="78"/>
    </row>
    <row r="10" spans="1:8" ht="23.25" customHeight="1">
      <c r="A10" s="228" t="s">
        <v>132</v>
      </c>
      <c r="B10" s="228"/>
      <c r="C10" s="228"/>
      <c r="D10" s="228"/>
      <c r="E10" s="80"/>
      <c r="F10" s="104">
        <f>SUM(F11:F13)</f>
        <v>2201</v>
      </c>
      <c r="H10" s="78"/>
    </row>
    <row r="11" spans="1:8" ht="23.25" customHeight="1">
      <c r="A11" s="225" t="s">
        <v>93</v>
      </c>
      <c r="B11" s="225"/>
      <c r="C11" s="225"/>
      <c r="D11" s="225"/>
      <c r="E11" s="79"/>
      <c r="F11" s="104">
        <v>1935</v>
      </c>
      <c r="H11" s="78"/>
    </row>
    <row r="12" spans="1:6" ht="17.25" customHeight="1">
      <c r="A12" s="225" t="s">
        <v>94</v>
      </c>
      <c r="B12" s="225"/>
      <c r="C12" s="225"/>
      <c r="D12" s="225"/>
      <c r="E12" s="79"/>
      <c r="F12" s="104">
        <v>256</v>
      </c>
    </row>
    <row r="13" spans="1:6" ht="17.25" customHeight="1">
      <c r="A13" s="229" t="s">
        <v>280</v>
      </c>
      <c r="B13" s="225"/>
      <c r="C13" s="225"/>
      <c r="D13" s="225"/>
      <c r="E13" s="79"/>
      <c r="F13" s="104">
        <v>10</v>
      </c>
    </row>
    <row r="14" spans="1:6" ht="23.25" customHeight="1">
      <c r="A14" s="227" t="s">
        <v>160</v>
      </c>
      <c r="B14" s="228"/>
      <c r="C14" s="228"/>
      <c r="D14" s="228"/>
      <c r="E14" s="80"/>
      <c r="F14" s="105">
        <f>SUM(F15:F18)</f>
        <v>718</v>
      </c>
    </row>
    <row r="15" spans="1:6" ht="23.25" customHeight="1">
      <c r="A15" s="225" t="s">
        <v>133</v>
      </c>
      <c r="B15" s="225"/>
      <c r="C15" s="225"/>
      <c r="D15" s="225"/>
      <c r="E15" s="79"/>
      <c r="F15" s="105">
        <v>482</v>
      </c>
    </row>
    <row r="16" spans="1:6" ht="17.25" customHeight="1">
      <c r="A16" s="225" t="s">
        <v>134</v>
      </c>
      <c r="B16" s="225"/>
      <c r="C16" s="225"/>
      <c r="D16" s="225"/>
      <c r="E16" s="79"/>
      <c r="F16" s="105">
        <v>49</v>
      </c>
    </row>
    <row r="17" spans="1:6" ht="17.25" customHeight="1">
      <c r="A17" s="225" t="s">
        <v>90</v>
      </c>
      <c r="B17" s="225"/>
      <c r="C17" s="225"/>
      <c r="D17" s="225"/>
      <c r="E17" s="79"/>
      <c r="F17" s="105">
        <v>145</v>
      </c>
    </row>
    <row r="18" spans="1:6" ht="17.25" customHeight="1">
      <c r="A18" s="225" t="s">
        <v>27</v>
      </c>
      <c r="B18" s="225"/>
      <c r="C18" s="225"/>
      <c r="D18" s="225"/>
      <c r="E18" s="79"/>
      <c r="F18" s="105">
        <v>42</v>
      </c>
    </row>
    <row r="19" spans="1:6" ht="23.25" customHeight="1">
      <c r="A19" s="228" t="s">
        <v>135</v>
      </c>
      <c r="B19" s="228"/>
      <c r="C19" s="228"/>
      <c r="D19" s="228"/>
      <c r="E19" s="80"/>
      <c r="F19" s="105">
        <f>SUM(F20:F22)</f>
        <v>911</v>
      </c>
    </row>
    <row r="20" spans="1:6" ht="23.25" customHeight="1">
      <c r="A20" s="225" t="s">
        <v>98</v>
      </c>
      <c r="B20" s="225"/>
      <c r="C20" s="225"/>
      <c r="D20" s="225"/>
      <c r="E20" s="79"/>
      <c r="F20" s="105">
        <v>908</v>
      </c>
    </row>
    <row r="21" spans="1:6" ht="17.25" customHeight="1">
      <c r="A21" s="225" t="s">
        <v>99</v>
      </c>
      <c r="B21" s="225"/>
      <c r="C21" s="225"/>
      <c r="D21" s="225"/>
      <c r="E21" s="79"/>
      <c r="F21" s="105">
        <v>3</v>
      </c>
    </row>
    <row r="22" spans="1:6" ht="17.25" customHeight="1">
      <c r="A22" s="225" t="s">
        <v>27</v>
      </c>
      <c r="B22" s="225"/>
      <c r="C22" s="225"/>
      <c r="D22" s="225"/>
      <c r="E22" s="79"/>
      <c r="F22" s="105">
        <v>0</v>
      </c>
    </row>
    <row r="23" spans="1:6" ht="17.25" customHeight="1">
      <c r="A23" s="237"/>
      <c r="B23" s="237"/>
      <c r="C23" s="237"/>
      <c r="D23" s="237"/>
      <c r="E23" s="106"/>
      <c r="F23" s="107"/>
    </row>
    <row r="24" spans="1:6" ht="11.25" customHeight="1">
      <c r="A24" s="92"/>
      <c r="B24" s="92"/>
      <c r="C24" s="92"/>
      <c r="D24" s="92"/>
      <c r="E24" s="92"/>
      <c r="F24" s="101"/>
    </row>
    <row r="25" spans="1:6" ht="11.25" customHeight="1">
      <c r="A25" s="94" t="s">
        <v>7</v>
      </c>
      <c r="B25" s="95"/>
      <c r="C25" s="95"/>
      <c r="D25" s="174" t="s">
        <v>164</v>
      </c>
      <c r="E25" s="236"/>
      <c r="F25" s="236"/>
    </row>
    <row r="26" spans="1:6" ht="11.25" customHeight="1">
      <c r="A26" s="94"/>
      <c r="B26" s="95"/>
      <c r="C26" s="95"/>
      <c r="D26" s="236"/>
      <c r="E26" s="236"/>
      <c r="F26" s="236"/>
    </row>
    <row r="27" ht="11.25" hidden="1">
      <c r="A27" s="7" t="s">
        <v>0</v>
      </c>
    </row>
  </sheetData>
  <sheetProtection/>
  <mergeCells count="20">
    <mergeCell ref="D25:F26"/>
    <mergeCell ref="A18:D18"/>
    <mergeCell ref="A15:D15"/>
    <mergeCell ref="A22:D22"/>
    <mergeCell ref="A20:D20"/>
    <mergeCell ref="A14:D14"/>
    <mergeCell ref="A23:D23"/>
    <mergeCell ref="A16:D16"/>
    <mergeCell ref="A19:D19"/>
    <mergeCell ref="A17:D17"/>
    <mergeCell ref="A21:D21"/>
    <mergeCell ref="A13:D13"/>
    <mergeCell ref="A2:E2"/>
    <mergeCell ref="A3:D3"/>
    <mergeCell ref="A4:D4"/>
    <mergeCell ref="A7:D7"/>
    <mergeCell ref="A9:D9"/>
    <mergeCell ref="A12:D12"/>
    <mergeCell ref="A10:D10"/>
    <mergeCell ref="A11:D11"/>
  </mergeCells>
  <hyperlinks>
    <hyperlink ref="F2" location="Índice!A1" tooltip="Ir a Índice" display="Índice!A1"/>
  </hyperlinks>
  <printOptions/>
  <pageMargins left="0.7874015748031497" right="0.5905511811023622" top="0.5511811023622047" bottom="0.8661417322834646" header="0.31496062992125984" footer="0.393700787401575"/>
  <pageSetup horizontalDpi="600" verticalDpi="600" orientation="portrait" r:id="rId1"/>
  <headerFooter>
    <oddHeader>&amp;L&amp;10&amp;K000080 INEGI. Anuario estadístico y geográfico de Jalisco  2015.</oddHeader>
    <oddFooter>&amp;R&amp;P/&amp;N</oddFooter>
  </headerFooter>
</worksheet>
</file>

<file path=xl/worksheets/sheet11.xml><?xml version="1.0" encoding="utf-8"?>
<worksheet xmlns="http://schemas.openxmlformats.org/spreadsheetml/2006/main" xmlns:r="http://schemas.openxmlformats.org/officeDocument/2006/relationships">
  <dimension ref="A2:S30"/>
  <sheetViews>
    <sheetView showGridLines="0" showRowColHeaders="0" zoomScalePageLayoutView="0" workbookViewId="0" topLeftCell="A1">
      <pane xSplit="4" ySplit="10" topLeftCell="E11"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83203125" style="0" customWidth="1"/>
    <col min="2" max="3" width="2.5" style="0" customWidth="1"/>
    <col min="4" max="4" width="2.33203125" style="0" customWidth="1"/>
    <col min="5" max="5" width="7.83203125" style="0" customWidth="1"/>
    <col min="6" max="8" width="11.66015625" style="0" customWidth="1"/>
    <col min="9" max="9" width="5.83203125" style="0" customWidth="1"/>
    <col min="10" max="11" width="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9" ht="12.75" customHeight="1">
      <c r="A2" s="171" t="s">
        <v>165</v>
      </c>
      <c r="B2" s="171"/>
      <c r="C2" s="171"/>
      <c r="D2" s="171"/>
      <c r="E2" s="171"/>
      <c r="F2" s="171"/>
      <c r="G2" s="171"/>
      <c r="H2" s="171"/>
      <c r="I2" s="171"/>
      <c r="J2" s="171"/>
      <c r="K2" s="171"/>
      <c r="L2" s="171"/>
      <c r="M2" s="171"/>
      <c r="N2" s="37"/>
      <c r="O2" s="241" t="s">
        <v>36</v>
      </c>
      <c r="P2" s="241"/>
      <c r="Q2" s="241"/>
      <c r="R2" t="s">
        <v>0</v>
      </c>
      <c r="S2" s="27"/>
    </row>
    <row r="3" spans="1:19" ht="12.75" customHeight="1">
      <c r="A3" s="171" t="s">
        <v>286</v>
      </c>
      <c r="B3" s="171"/>
      <c r="C3" s="171"/>
      <c r="D3" s="171"/>
      <c r="E3" s="171"/>
      <c r="F3" s="171"/>
      <c r="G3" s="171"/>
      <c r="H3" s="171"/>
      <c r="I3" s="171"/>
      <c r="J3" s="171"/>
      <c r="K3" s="171"/>
      <c r="L3" s="171"/>
      <c r="M3" s="171"/>
      <c r="N3" s="37"/>
      <c r="Q3" s="39"/>
      <c r="S3" s="39"/>
    </row>
    <row r="4" spans="1:19" ht="11.25">
      <c r="A4" s="3"/>
      <c r="B4" s="3"/>
      <c r="C4" s="3"/>
      <c r="D4" s="3"/>
      <c r="E4" s="3"/>
      <c r="F4" s="3"/>
      <c r="G4" s="3"/>
      <c r="H4" s="3"/>
      <c r="I4" s="3"/>
      <c r="J4" s="3"/>
      <c r="K4" s="3"/>
      <c r="L4" s="3"/>
      <c r="M4" s="3"/>
      <c r="N4" s="3"/>
      <c r="O4" s="4"/>
      <c r="P4" s="4"/>
      <c r="Q4" s="4"/>
      <c r="S4" s="78"/>
    </row>
    <row r="5" ht="1.5" customHeight="1"/>
    <row r="6" spans="1:17" ht="11.25" customHeight="1">
      <c r="A6" s="173" t="s">
        <v>62</v>
      </c>
      <c r="B6" s="173"/>
      <c r="C6" s="173"/>
      <c r="D6" s="173"/>
      <c r="E6" s="238" t="s">
        <v>166</v>
      </c>
      <c r="F6" s="238"/>
      <c r="G6" s="238"/>
      <c r="H6" s="238"/>
      <c r="I6" s="238"/>
      <c r="J6" s="111"/>
      <c r="K6" s="109"/>
      <c r="L6" s="239" t="s">
        <v>167</v>
      </c>
      <c r="M6" s="239"/>
      <c r="N6" s="239"/>
      <c r="O6" s="239"/>
      <c r="P6" s="239"/>
      <c r="Q6" s="239"/>
    </row>
    <row r="7" spans="1:17" ht="1.5" customHeight="1">
      <c r="A7" s="173"/>
      <c r="B7" s="173"/>
      <c r="C7" s="173"/>
      <c r="D7" s="173"/>
      <c r="E7" s="112"/>
      <c r="F7" s="113"/>
      <c r="G7" s="4"/>
      <c r="H7" s="113"/>
      <c r="I7" s="113"/>
      <c r="J7" s="113"/>
      <c r="K7" s="109"/>
      <c r="L7" s="4"/>
      <c r="M7" s="113"/>
      <c r="N7" s="113"/>
      <c r="O7" s="113"/>
      <c r="P7" s="113"/>
      <c r="Q7" s="4"/>
    </row>
    <row r="8" spans="1:16" ht="1.5" customHeight="1">
      <c r="A8" s="173"/>
      <c r="B8" s="173"/>
      <c r="C8" s="173"/>
      <c r="D8" s="173"/>
      <c r="E8" s="110"/>
      <c r="F8" s="109"/>
      <c r="H8" s="109"/>
      <c r="I8" s="109"/>
      <c r="J8" s="109"/>
      <c r="K8" s="109"/>
      <c r="M8" s="109"/>
      <c r="N8" s="109"/>
      <c r="O8" s="109"/>
      <c r="P8" s="109"/>
    </row>
    <row r="9" spans="1:17" ht="11.25" customHeight="1">
      <c r="A9" s="173"/>
      <c r="B9" s="173"/>
      <c r="C9" s="173"/>
      <c r="D9" s="173"/>
      <c r="E9" s="26" t="s">
        <v>2</v>
      </c>
      <c r="F9" s="14" t="s">
        <v>168</v>
      </c>
      <c r="G9" s="20" t="s">
        <v>169</v>
      </c>
      <c r="H9" s="14" t="s">
        <v>170</v>
      </c>
      <c r="I9" s="14" t="s">
        <v>15</v>
      </c>
      <c r="J9" s="108" t="s">
        <v>6</v>
      </c>
      <c r="K9" s="46"/>
      <c r="L9" s="26" t="s">
        <v>2</v>
      </c>
      <c r="M9" s="14" t="s">
        <v>168</v>
      </c>
      <c r="N9" s="20" t="s">
        <v>169</v>
      </c>
      <c r="O9" s="14" t="s">
        <v>170</v>
      </c>
      <c r="P9" s="14" t="s">
        <v>15</v>
      </c>
      <c r="Q9" s="14" t="s">
        <v>6</v>
      </c>
    </row>
    <row r="10" spans="1:17" ht="1.5" customHeight="1">
      <c r="A10" s="4"/>
      <c r="B10" s="4"/>
      <c r="C10" s="4"/>
      <c r="D10" s="4"/>
      <c r="E10" s="4"/>
      <c r="F10" s="4"/>
      <c r="G10" s="4"/>
      <c r="H10" s="4"/>
      <c r="I10" s="4"/>
      <c r="J10" s="4"/>
      <c r="K10" s="4"/>
      <c r="L10" s="4"/>
      <c r="M10" s="4"/>
      <c r="N10" s="4"/>
      <c r="O10" s="4"/>
      <c r="P10" s="4"/>
      <c r="Q10" s="4"/>
    </row>
    <row r="11" spans="1:19" ht="23.25" customHeight="1">
      <c r="A11" s="240">
        <v>2008</v>
      </c>
      <c r="B11" s="240"/>
      <c r="C11" s="240"/>
      <c r="D11" s="240"/>
      <c r="E11" s="56">
        <f>SUM(F11:I11)</f>
        <v>8544</v>
      </c>
      <c r="F11" s="127">
        <v>7694</v>
      </c>
      <c r="G11" s="128" t="s">
        <v>285</v>
      </c>
      <c r="H11" s="129">
        <v>850</v>
      </c>
      <c r="I11" s="129" t="s">
        <v>285</v>
      </c>
      <c r="J11" s="126"/>
      <c r="K11" s="126"/>
      <c r="L11" s="56">
        <f>SUM(M11:P11)</f>
        <v>2706</v>
      </c>
      <c r="M11" s="127">
        <v>2642</v>
      </c>
      <c r="N11" s="129" t="s">
        <v>285</v>
      </c>
      <c r="O11" s="129">
        <v>64</v>
      </c>
      <c r="P11" s="129" t="s">
        <v>285</v>
      </c>
      <c r="S11" s="78"/>
    </row>
    <row r="12" spans="1:19" ht="17.25" customHeight="1">
      <c r="A12" s="242">
        <v>2009</v>
      </c>
      <c r="B12" s="242"/>
      <c r="C12" s="242"/>
      <c r="D12" s="242"/>
      <c r="E12" s="56">
        <f>SUM(F12:I12)</f>
        <v>8348</v>
      </c>
      <c r="F12" s="127">
        <v>7303</v>
      </c>
      <c r="G12" s="128" t="s">
        <v>285</v>
      </c>
      <c r="H12" s="129">
        <v>1045</v>
      </c>
      <c r="I12" s="129" t="s">
        <v>285</v>
      </c>
      <c r="J12" s="126"/>
      <c r="K12" s="126"/>
      <c r="L12" s="56">
        <f>SUM(M12:P12)</f>
        <v>3615</v>
      </c>
      <c r="M12" s="127">
        <v>3523</v>
      </c>
      <c r="N12" s="129" t="s">
        <v>285</v>
      </c>
      <c r="O12" s="129">
        <v>92</v>
      </c>
      <c r="P12" s="129" t="s">
        <v>285</v>
      </c>
      <c r="S12" s="78"/>
    </row>
    <row r="13" spans="1:19" ht="17.25" customHeight="1">
      <c r="A13" s="203">
        <v>2010</v>
      </c>
      <c r="B13" s="203"/>
      <c r="C13" s="203"/>
      <c r="D13" s="203"/>
      <c r="E13" s="56">
        <f>SUM(F13:I13)</f>
        <v>10142</v>
      </c>
      <c r="F13" s="127">
        <v>9023</v>
      </c>
      <c r="G13" s="128" t="s">
        <v>285</v>
      </c>
      <c r="H13" s="129">
        <v>1119</v>
      </c>
      <c r="I13" s="129" t="s">
        <v>285</v>
      </c>
      <c r="J13" s="126"/>
      <c r="K13" s="126"/>
      <c r="L13" s="56">
        <f>SUM(M13:P13)</f>
        <v>3699</v>
      </c>
      <c r="M13" s="127">
        <v>3503</v>
      </c>
      <c r="N13" s="129" t="s">
        <v>285</v>
      </c>
      <c r="O13" s="129">
        <v>196</v>
      </c>
      <c r="P13" s="129" t="s">
        <v>285</v>
      </c>
      <c r="S13" s="78"/>
    </row>
    <row r="14" spans="1:19" ht="17.25" customHeight="1">
      <c r="A14" s="203">
        <v>2011</v>
      </c>
      <c r="B14" s="203"/>
      <c r="C14" s="203"/>
      <c r="D14" s="203"/>
      <c r="E14" s="56" t="s">
        <v>285</v>
      </c>
      <c r="F14" s="127" t="s">
        <v>285</v>
      </c>
      <c r="G14" s="128" t="s">
        <v>285</v>
      </c>
      <c r="H14" s="129" t="s">
        <v>285</v>
      </c>
      <c r="I14" s="129" t="s">
        <v>285</v>
      </c>
      <c r="J14" s="126"/>
      <c r="K14" s="126"/>
      <c r="L14" s="56" t="s">
        <v>285</v>
      </c>
      <c r="M14" s="127" t="s">
        <v>285</v>
      </c>
      <c r="N14" s="129" t="s">
        <v>285</v>
      </c>
      <c r="O14" s="129" t="s">
        <v>285</v>
      </c>
      <c r="P14" s="129" t="s">
        <v>285</v>
      </c>
      <c r="S14" s="78"/>
    </row>
    <row r="15" spans="1:16" ht="17.25" customHeight="1">
      <c r="A15" s="203">
        <v>2012</v>
      </c>
      <c r="B15" s="203"/>
      <c r="C15" s="203"/>
      <c r="D15" s="203"/>
      <c r="E15" s="56" t="s">
        <v>219</v>
      </c>
      <c r="F15" s="129" t="s">
        <v>219</v>
      </c>
      <c r="G15" s="129" t="s">
        <v>219</v>
      </c>
      <c r="H15" s="129" t="s">
        <v>219</v>
      </c>
      <c r="I15" s="129" t="s">
        <v>219</v>
      </c>
      <c r="J15" s="126"/>
      <c r="K15" s="126"/>
      <c r="L15" s="56" t="s">
        <v>219</v>
      </c>
      <c r="M15" s="129" t="s">
        <v>219</v>
      </c>
      <c r="N15" s="129" t="s">
        <v>219</v>
      </c>
      <c r="O15" s="129" t="s">
        <v>219</v>
      </c>
      <c r="P15" s="129" t="s">
        <v>219</v>
      </c>
    </row>
    <row r="16" spans="1:16" ht="17.25" customHeight="1">
      <c r="A16" s="202" t="s">
        <v>281</v>
      </c>
      <c r="B16" s="203"/>
      <c r="C16" s="203"/>
      <c r="D16" s="203"/>
      <c r="E16" s="56">
        <v>9893</v>
      </c>
      <c r="F16" s="130" t="s">
        <v>219</v>
      </c>
      <c r="G16" s="130" t="s">
        <v>219</v>
      </c>
      <c r="H16" s="130" t="s">
        <v>219</v>
      </c>
      <c r="I16" s="130" t="s">
        <v>219</v>
      </c>
      <c r="J16" s="126"/>
      <c r="K16" s="126"/>
      <c r="L16" s="56">
        <v>4631</v>
      </c>
      <c r="M16" s="131" t="s">
        <v>219</v>
      </c>
      <c r="N16" s="131" t="s">
        <v>219</v>
      </c>
      <c r="O16" s="131" t="s">
        <v>219</v>
      </c>
      <c r="P16" s="131" t="s">
        <v>219</v>
      </c>
    </row>
    <row r="17" spans="1:17" ht="17.25" customHeight="1">
      <c r="A17" s="166"/>
      <c r="B17" s="166"/>
      <c r="C17" s="166"/>
      <c r="D17" s="166"/>
      <c r="E17" s="9"/>
      <c r="F17" s="9"/>
      <c r="G17" s="9"/>
      <c r="H17" s="9"/>
      <c r="I17" s="9"/>
      <c r="J17" s="9"/>
      <c r="K17" s="9"/>
      <c r="L17" s="9"/>
      <c r="M17" s="9"/>
      <c r="N17" s="9"/>
      <c r="O17" s="9"/>
      <c r="P17" s="9"/>
      <c r="Q17" s="9"/>
    </row>
    <row r="18" spans="1:17" ht="11.25" customHeight="1">
      <c r="A18" s="13"/>
      <c r="B18" s="13"/>
      <c r="C18" s="13"/>
      <c r="D18" s="13"/>
      <c r="E18" s="13"/>
      <c r="F18" s="13"/>
      <c r="G18" s="13"/>
      <c r="H18" s="13"/>
      <c r="I18" s="13"/>
      <c r="J18" s="13"/>
      <c r="K18" s="13"/>
      <c r="L18" s="13"/>
      <c r="M18" s="13"/>
      <c r="N18" s="13"/>
      <c r="O18" s="13"/>
      <c r="P18" s="13"/>
      <c r="Q18" s="25"/>
    </row>
    <row r="19" spans="1:17" ht="11.25" customHeight="1">
      <c r="A19" s="12" t="s">
        <v>4</v>
      </c>
      <c r="B19" s="7"/>
      <c r="C19" s="7" t="s">
        <v>63</v>
      </c>
      <c r="D19" s="7"/>
      <c r="E19" s="7"/>
      <c r="F19" s="7"/>
      <c r="G19" s="7"/>
      <c r="H19" s="7"/>
      <c r="I19" s="7"/>
      <c r="J19" s="7"/>
      <c r="K19" s="7"/>
      <c r="L19" s="7"/>
      <c r="M19" s="7"/>
      <c r="N19" s="7"/>
      <c r="O19" s="7"/>
      <c r="P19" s="7"/>
      <c r="Q19" s="7"/>
    </row>
    <row r="20" spans="1:17" ht="11.25">
      <c r="A20" s="7" t="s">
        <v>5</v>
      </c>
      <c r="B20" s="219" t="s">
        <v>84</v>
      </c>
      <c r="C20" s="219"/>
      <c r="D20" s="219"/>
      <c r="E20" s="219"/>
      <c r="F20" s="219"/>
      <c r="G20" s="219"/>
      <c r="H20" s="219"/>
      <c r="I20" s="219"/>
      <c r="J20" s="219"/>
      <c r="K20" s="219"/>
      <c r="L20" s="219"/>
      <c r="M20" s="219"/>
      <c r="N20" s="219"/>
      <c r="O20" s="219"/>
      <c r="P20" s="219"/>
      <c r="Q20" s="219"/>
    </row>
    <row r="21" spans="1:17" ht="11.25">
      <c r="A21" s="7" t="s">
        <v>6</v>
      </c>
      <c r="B21" s="206" t="s">
        <v>171</v>
      </c>
      <c r="C21" s="206"/>
      <c r="D21" s="206"/>
      <c r="E21" s="206"/>
      <c r="F21" s="206"/>
      <c r="G21" s="206"/>
      <c r="H21" s="206"/>
      <c r="I21" s="206"/>
      <c r="J21" s="206"/>
      <c r="K21" s="206"/>
      <c r="L21" s="206"/>
      <c r="M21" s="206"/>
      <c r="N21" s="206"/>
      <c r="O21" s="206"/>
      <c r="P21" s="206"/>
      <c r="Q21" s="206"/>
    </row>
    <row r="22" spans="1:17" ht="11.25">
      <c r="A22" s="7" t="s">
        <v>8</v>
      </c>
      <c r="B22" s="243" t="s">
        <v>282</v>
      </c>
      <c r="C22" s="243"/>
      <c r="D22" s="243"/>
      <c r="E22" s="243"/>
      <c r="F22" s="243"/>
      <c r="G22" s="243"/>
      <c r="H22" s="243"/>
      <c r="I22" s="243"/>
      <c r="J22" s="243"/>
      <c r="K22" s="243"/>
      <c r="L22" s="243"/>
      <c r="M22" s="243"/>
      <c r="N22" s="243"/>
      <c r="O22" s="243"/>
      <c r="P22" s="243"/>
      <c r="Q22" s="243"/>
    </row>
    <row r="23" spans="1:17" ht="11.25">
      <c r="A23" s="7"/>
      <c r="B23" s="243"/>
      <c r="C23" s="243"/>
      <c r="D23" s="243"/>
      <c r="E23" s="243"/>
      <c r="F23" s="243"/>
      <c r="G23" s="243"/>
      <c r="H23" s="243"/>
      <c r="I23" s="243"/>
      <c r="J23" s="243"/>
      <c r="K23" s="243"/>
      <c r="L23" s="243"/>
      <c r="M23" s="243"/>
      <c r="N23" s="243"/>
      <c r="O23" s="243"/>
      <c r="P23" s="243"/>
      <c r="Q23" s="243"/>
    </row>
    <row r="24" spans="1:17" ht="11.25" customHeight="1">
      <c r="A24" s="11" t="s">
        <v>283</v>
      </c>
      <c r="B24" s="243" t="s">
        <v>284</v>
      </c>
      <c r="C24" s="243"/>
      <c r="D24" s="243"/>
      <c r="E24" s="243"/>
      <c r="F24" s="243"/>
      <c r="G24" s="243"/>
      <c r="H24" s="243"/>
      <c r="I24" s="243"/>
      <c r="J24" s="243"/>
      <c r="K24" s="243"/>
      <c r="L24" s="243"/>
      <c r="M24" s="243"/>
      <c r="N24" s="243"/>
      <c r="O24" s="243"/>
      <c r="P24" s="243"/>
      <c r="Q24" s="243"/>
    </row>
    <row r="25" spans="1:17" ht="11.25">
      <c r="A25" s="11"/>
      <c r="B25" s="243"/>
      <c r="C25" s="243"/>
      <c r="D25" s="243"/>
      <c r="E25" s="243"/>
      <c r="F25" s="243"/>
      <c r="G25" s="243"/>
      <c r="H25" s="243"/>
      <c r="I25" s="243"/>
      <c r="J25" s="243"/>
      <c r="K25" s="243"/>
      <c r="L25" s="243"/>
      <c r="M25" s="243"/>
      <c r="N25" s="243"/>
      <c r="O25" s="243"/>
      <c r="P25" s="243"/>
      <c r="Q25" s="243"/>
    </row>
    <row r="26" spans="1:17" ht="11.25">
      <c r="A26" s="12" t="s">
        <v>7</v>
      </c>
      <c r="B26" s="7"/>
      <c r="C26" s="7"/>
      <c r="D26" s="191" t="s">
        <v>307</v>
      </c>
      <c r="E26" s="192"/>
      <c r="F26" s="192"/>
      <c r="G26" s="192"/>
      <c r="H26" s="192"/>
      <c r="I26" s="192"/>
      <c r="J26" s="192"/>
      <c r="K26" s="192"/>
      <c r="L26" s="192"/>
      <c r="M26" s="192"/>
      <c r="N26" s="192"/>
      <c r="O26" s="192"/>
      <c r="P26" s="192"/>
      <c r="Q26" s="192"/>
    </row>
    <row r="27" spans="1:17" ht="11.25">
      <c r="A27" s="12"/>
      <c r="B27" s="7"/>
      <c r="C27" s="7"/>
      <c r="D27" s="191"/>
      <c r="E27" s="191"/>
      <c r="F27" s="191"/>
      <c r="G27" s="191"/>
      <c r="H27" s="191"/>
      <c r="I27" s="191"/>
      <c r="J27" s="191"/>
      <c r="K27" s="191"/>
      <c r="L27" s="191"/>
      <c r="M27" s="191"/>
      <c r="N27" s="191"/>
      <c r="O27" s="191"/>
      <c r="P27" s="191"/>
      <c r="Q27" s="191"/>
    </row>
    <row r="28" spans="4:17" ht="11.25" customHeight="1">
      <c r="D28" s="243" t="s">
        <v>304</v>
      </c>
      <c r="E28" s="243"/>
      <c r="F28" s="243"/>
      <c r="G28" s="243"/>
      <c r="H28" s="243"/>
      <c r="I28" s="243"/>
      <c r="J28" s="243"/>
      <c r="K28" s="243"/>
      <c r="L28" s="243"/>
      <c r="M28" s="243"/>
      <c r="N28" s="243"/>
      <c r="O28" s="243"/>
      <c r="P28" s="243"/>
      <c r="Q28" s="243"/>
    </row>
    <row r="29" spans="4:17" ht="11.25">
      <c r="D29" s="243"/>
      <c r="E29" s="243"/>
      <c r="F29" s="243"/>
      <c r="G29" s="243"/>
      <c r="H29" s="243"/>
      <c r="I29" s="243"/>
      <c r="J29" s="243"/>
      <c r="K29" s="243"/>
      <c r="L29" s="243"/>
      <c r="M29" s="243"/>
      <c r="N29" s="243"/>
      <c r="O29" s="243"/>
      <c r="P29" s="243"/>
      <c r="Q29" s="243"/>
    </row>
    <row r="30" ht="11.25" hidden="1">
      <c r="A30" s="7" t="s">
        <v>0</v>
      </c>
    </row>
  </sheetData>
  <sheetProtection/>
  <mergeCells count="19">
    <mergeCell ref="B20:Q20"/>
    <mergeCell ref="B21:Q21"/>
    <mergeCell ref="B22:Q23"/>
    <mergeCell ref="B24:Q25"/>
    <mergeCell ref="D26:Q27"/>
    <mergeCell ref="D28:Q29"/>
    <mergeCell ref="A12:D12"/>
    <mergeCell ref="A13:D13"/>
    <mergeCell ref="A14:D14"/>
    <mergeCell ref="A15:D15"/>
    <mergeCell ref="A16:D16"/>
    <mergeCell ref="A17:D17"/>
    <mergeCell ref="A2:M2"/>
    <mergeCell ref="A3:M3"/>
    <mergeCell ref="A6:D9"/>
    <mergeCell ref="E6:I6"/>
    <mergeCell ref="L6:Q6"/>
    <mergeCell ref="A11:D11"/>
    <mergeCell ref="O2:Q2"/>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12.xml><?xml version="1.0" encoding="utf-8"?>
<worksheet xmlns="http://schemas.openxmlformats.org/spreadsheetml/2006/main" xmlns:r="http://schemas.openxmlformats.org/officeDocument/2006/relationships">
  <dimension ref="A2:I36"/>
  <sheetViews>
    <sheetView showGridLines="0" showRowColHeaders="0" zoomScalePageLayoutView="0" workbookViewId="0" topLeftCell="A1">
      <pane xSplit="4" ySplit="7" topLeftCell="E8"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66015625" style="0" customWidth="1"/>
    <col min="2" max="2" width="2.83203125" style="0" customWidth="1"/>
    <col min="3" max="3" width="1.5" style="0" customWidth="1"/>
    <col min="4" max="4" width="73.16015625" style="20" customWidth="1"/>
    <col min="5" max="5" width="35" style="20" customWidth="1"/>
    <col min="6" max="16384" width="0" style="0" hidden="1" customWidth="1"/>
  </cols>
  <sheetData>
    <row r="1" ht="15.75" customHeight="1"/>
    <row r="2" spans="1:7" ht="12.75" customHeight="1">
      <c r="A2" s="171" t="s">
        <v>64</v>
      </c>
      <c r="B2" s="171"/>
      <c r="C2" s="171"/>
      <c r="D2" s="171"/>
      <c r="E2" s="162" t="s">
        <v>172</v>
      </c>
      <c r="F2" t="s">
        <v>0</v>
      </c>
      <c r="G2" s="27"/>
    </row>
    <row r="3" spans="1:7" ht="12.75" customHeight="1">
      <c r="A3" s="171" t="s">
        <v>123</v>
      </c>
      <c r="B3" s="171"/>
      <c r="C3" s="171"/>
      <c r="D3" s="171"/>
      <c r="E3" s="39"/>
      <c r="G3" s="39"/>
    </row>
    <row r="4" spans="1:7" ht="11.25">
      <c r="A4" s="3"/>
      <c r="B4" s="3"/>
      <c r="C4" s="3"/>
      <c r="D4" s="40"/>
      <c r="E4" s="41"/>
      <c r="G4" s="78"/>
    </row>
    <row r="5" ht="1.5" customHeight="1">
      <c r="D5" s="24"/>
    </row>
    <row r="6" spans="1:5" ht="11.25">
      <c r="A6" s="173" t="s">
        <v>9</v>
      </c>
      <c r="B6" s="195"/>
      <c r="C6" s="195"/>
      <c r="D6" s="195"/>
      <c r="E6" s="73" t="s">
        <v>2</v>
      </c>
    </row>
    <row r="7" spans="1:5" ht="1.5" customHeight="1">
      <c r="A7" s="4"/>
      <c r="B7" s="4"/>
      <c r="C7" s="4"/>
      <c r="D7" s="4"/>
      <c r="E7" s="41"/>
    </row>
    <row r="8" spans="1:7" ht="23.25" customHeight="1">
      <c r="A8" s="196" t="s">
        <v>65</v>
      </c>
      <c r="B8" s="196"/>
      <c r="C8" s="196"/>
      <c r="D8" s="196"/>
      <c r="E8" s="133">
        <v>11</v>
      </c>
      <c r="G8" s="78"/>
    </row>
    <row r="9" spans="1:7" ht="24" customHeight="1">
      <c r="A9" s="247" t="s">
        <v>66</v>
      </c>
      <c r="B9" s="247"/>
      <c r="C9" s="247"/>
      <c r="D9" s="247"/>
      <c r="E9" s="133">
        <f>SUM(E10:E12)</f>
        <v>9518</v>
      </c>
      <c r="G9" s="78"/>
    </row>
    <row r="10" spans="1:7" ht="24" customHeight="1">
      <c r="A10" s="230" t="s">
        <v>119</v>
      </c>
      <c r="B10" s="246"/>
      <c r="C10" s="246"/>
      <c r="D10" s="246"/>
      <c r="E10" s="119" t="s">
        <v>219</v>
      </c>
      <c r="G10" s="78"/>
    </row>
    <row r="11" spans="1:5" ht="17.25" customHeight="1">
      <c r="A11" s="246" t="s">
        <v>120</v>
      </c>
      <c r="B11" s="246"/>
      <c r="C11" s="246"/>
      <c r="D11" s="246"/>
      <c r="E11" s="119" t="s">
        <v>219</v>
      </c>
    </row>
    <row r="12" spans="1:5" ht="17.25" customHeight="1">
      <c r="A12" s="246" t="s">
        <v>16</v>
      </c>
      <c r="B12" s="246"/>
      <c r="C12" s="246"/>
      <c r="D12" s="246"/>
      <c r="E12" s="134">
        <v>9518</v>
      </c>
    </row>
    <row r="13" spans="1:5" ht="24" customHeight="1">
      <c r="A13" s="247" t="s">
        <v>67</v>
      </c>
      <c r="B13" s="247"/>
      <c r="C13" s="247"/>
      <c r="D13" s="247"/>
      <c r="E13" s="133">
        <f>SUM(E14,E15,E19,)</f>
        <v>2200</v>
      </c>
    </row>
    <row r="14" spans="1:5" ht="24" customHeight="1">
      <c r="A14" s="202" t="s">
        <v>68</v>
      </c>
      <c r="B14" s="202"/>
      <c r="C14" s="202"/>
      <c r="D14" s="202"/>
      <c r="E14" s="135">
        <v>447</v>
      </c>
    </row>
    <row r="15" spans="1:6" ht="24" customHeight="1">
      <c r="A15" s="202" t="s">
        <v>183</v>
      </c>
      <c r="B15" s="202"/>
      <c r="C15" s="202"/>
      <c r="D15" s="202"/>
      <c r="E15" s="132">
        <f>SUM(E16:E18)</f>
        <v>1345</v>
      </c>
      <c r="F15" s="68"/>
    </row>
    <row r="16" spans="1:5" ht="24" customHeight="1">
      <c r="A16" s="245" t="s">
        <v>20</v>
      </c>
      <c r="B16" s="245"/>
      <c r="C16" s="245"/>
      <c r="D16" s="245"/>
      <c r="E16" s="135">
        <v>23</v>
      </c>
    </row>
    <row r="17" spans="1:5" ht="17.25" customHeight="1">
      <c r="A17" s="245" t="s">
        <v>121</v>
      </c>
      <c r="B17" s="245"/>
      <c r="C17" s="245"/>
      <c r="D17" s="245"/>
      <c r="E17" s="135">
        <v>152</v>
      </c>
    </row>
    <row r="18" spans="1:5" ht="17.25" customHeight="1">
      <c r="A18" s="226" t="s">
        <v>21</v>
      </c>
      <c r="B18" s="245"/>
      <c r="C18" s="245"/>
      <c r="D18" s="245"/>
      <c r="E18" s="135">
        <v>1170</v>
      </c>
    </row>
    <row r="19" spans="1:9" ht="24" customHeight="1">
      <c r="A19" s="246" t="s">
        <v>173</v>
      </c>
      <c r="B19" s="246"/>
      <c r="C19" s="246"/>
      <c r="D19" s="246"/>
      <c r="E19" s="135">
        <v>408</v>
      </c>
      <c r="I19" s="11"/>
    </row>
    <row r="20" spans="1:5" ht="17.25" customHeight="1">
      <c r="A20" s="166"/>
      <c r="B20" s="166"/>
      <c r="C20" s="166"/>
      <c r="D20" s="166"/>
      <c r="E20" s="41"/>
    </row>
    <row r="21" spans="1:5" ht="11.25" customHeight="1">
      <c r="A21" s="7"/>
      <c r="B21" s="7"/>
      <c r="C21" s="7"/>
      <c r="D21" s="45"/>
      <c r="E21" s="2"/>
    </row>
    <row r="22" spans="1:5" s="31" customFormat="1" ht="11.25" customHeight="1">
      <c r="A22" s="59" t="s">
        <v>5</v>
      </c>
      <c r="B22" s="206" t="s">
        <v>174</v>
      </c>
      <c r="C22" s="206"/>
      <c r="D22" s="206"/>
      <c r="E22" s="206"/>
    </row>
    <row r="23" spans="1:5" s="31" customFormat="1" ht="11.25" customHeight="1">
      <c r="A23" s="7" t="s">
        <v>6</v>
      </c>
      <c r="B23" s="191" t="s">
        <v>288</v>
      </c>
      <c r="C23" s="191"/>
      <c r="D23" s="191"/>
      <c r="E23" s="191"/>
    </row>
    <row r="24" spans="1:5" s="31" customFormat="1" ht="11.25" customHeight="1">
      <c r="A24" s="29"/>
      <c r="B24" s="191"/>
      <c r="C24" s="191"/>
      <c r="D24" s="191"/>
      <c r="E24" s="191"/>
    </row>
    <row r="25" spans="1:5" s="31" customFormat="1" ht="11.25" customHeight="1">
      <c r="A25" s="29"/>
      <c r="B25" s="191"/>
      <c r="C25" s="191"/>
      <c r="D25" s="191"/>
      <c r="E25" s="191"/>
    </row>
    <row r="26" spans="1:5" s="31" customFormat="1" ht="11.25" customHeight="1">
      <c r="A26" s="7" t="s">
        <v>8</v>
      </c>
      <c r="B26" s="168" t="s">
        <v>287</v>
      </c>
      <c r="C26" s="168"/>
      <c r="D26" s="168"/>
      <c r="E26" s="168"/>
    </row>
    <row r="27" spans="1:5" s="31" customFormat="1" ht="11.25" customHeight="1">
      <c r="A27" s="29"/>
      <c r="B27" s="168"/>
      <c r="C27" s="168"/>
      <c r="D27" s="168"/>
      <c r="E27" s="168"/>
    </row>
    <row r="28" spans="1:5" s="31" customFormat="1" ht="11.25" customHeight="1">
      <c r="A28" s="29"/>
      <c r="B28" s="168"/>
      <c r="C28" s="168"/>
      <c r="D28" s="168"/>
      <c r="E28" s="168"/>
    </row>
    <row r="29" spans="1:5" s="31" customFormat="1" ht="11.25" customHeight="1">
      <c r="A29" s="59" t="s">
        <v>13</v>
      </c>
      <c r="B29" s="244" t="s">
        <v>175</v>
      </c>
      <c r="C29" s="244"/>
      <c r="D29" s="244"/>
      <c r="E29" s="244"/>
    </row>
    <row r="30" spans="1:5" s="31" customFormat="1" ht="11.25" customHeight="1">
      <c r="A30" s="59" t="s">
        <v>35</v>
      </c>
      <c r="B30" s="168" t="s">
        <v>176</v>
      </c>
      <c r="C30" s="168"/>
      <c r="D30" s="168"/>
      <c r="E30" s="168"/>
    </row>
    <row r="31" spans="1:5" s="31" customFormat="1" ht="11.25" customHeight="1">
      <c r="A31" s="102"/>
      <c r="B31" s="168"/>
      <c r="C31" s="168"/>
      <c r="D31" s="168"/>
      <c r="E31" s="168"/>
    </row>
    <row r="32" spans="1:5" s="31" customFormat="1" ht="11.25" customHeight="1">
      <c r="A32" s="11" t="s">
        <v>283</v>
      </c>
      <c r="B32" s="243" t="s">
        <v>284</v>
      </c>
      <c r="C32" s="243"/>
      <c r="D32" s="243"/>
      <c r="E32" s="243"/>
    </row>
    <row r="33" spans="1:5" s="31" customFormat="1" ht="11.25" customHeight="1">
      <c r="A33" s="102"/>
      <c r="B33" s="243"/>
      <c r="C33" s="243"/>
      <c r="D33" s="243"/>
      <c r="E33" s="243"/>
    </row>
    <row r="34" spans="1:5" ht="11.25" customHeight="1">
      <c r="A34" s="12" t="s">
        <v>7</v>
      </c>
      <c r="B34" s="7"/>
      <c r="C34" s="7"/>
      <c r="D34" s="168" t="s">
        <v>124</v>
      </c>
      <c r="E34" s="168"/>
    </row>
    <row r="35" spans="2:5" ht="11.25">
      <c r="B35" s="7"/>
      <c r="C35" s="7"/>
      <c r="D35" s="168"/>
      <c r="E35" s="168"/>
    </row>
    <row r="36" ht="11.25" hidden="1">
      <c r="A36" s="7" t="s">
        <v>0</v>
      </c>
    </row>
  </sheetData>
  <sheetProtection/>
  <mergeCells count="23">
    <mergeCell ref="A2:D2"/>
    <mergeCell ref="A3:D3"/>
    <mergeCell ref="A6:D6"/>
    <mergeCell ref="A8:D8"/>
    <mergeCell ref="A9:D9"/>
    <mergeCell ref="A17:D17"/>
    <mergeCell ref="A12:D12"/>
    <mergeCell ref="A18:D18"/>
    <mergeCell ref="A19:D19"/>
    <mergeCell ref="A10:D10"/>
    <mergeCell ref="B26:E28"/>
    <mergeCell ref="A16:D16"/>
    <mergeCell ref="A11:D11"/>
    <mergeCell ref="A13:D13"/>
    <mergeCell ref="A14:D14"/>
    <mergeCell ref="A15:D15"/>
    <mergeCell ref="B29:E29"/>
    <mergeCell ref="B30:E31"/>
    <mergeCell ref="D34:E35"/>
    <mergeCell ref="A20:D20"/>
    <mergeCell ref="B23:E25"/>
    <mergeCell ref="B22:E22"/>
    <mergeCell ref="B32:E33"/>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Jalisco  2015.</oddHeader>
    <oddFooter>&amp;R&amp;P/&amp;N</oddFooter>
  </headerFooter>
</worksheet>
</file>

<file path=xl/worksheets/sheet13.xml><?xml version="1.0" encoding="utf-8"?>
<worksheet xmlns="http://schemas.openxmlformats.org/spreadsheetml/2006/main" xmlns:r="http://schemas.openxmlformats.org/officeDocument/2006/relationships">
  <dimension ref="A2:N21"/>
  <sheetViews>
    <sheetView showGridLines="0" showRowColHeaders="0" zoomScalePageLayoutView="0" workbookViewId="0" topLeftCell="A1">
      <pane xSplit="4" ySplit="11" topLeftCell="E12"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83203125" style="0" customWidth="1"/>
    <col min="2" max="3" width="2.5" style="0" customWidth="1"/>
    <col min="4" max="4" width="23.66015625" style="0" customWidth="1"/>
    <col min="5" max="5" width="14.5" style="0" customWidth="1"/>
    <col min="6" max="6" width="10.83203125" style="0" customWidth="1"/>
    <col min="7" max="7" width="11.66015625" style="0" customWidth="1"/>
    <col min="8" max="8" width="10.83203125" style="0" customWidth="1"/>
    <col min="9" max="9" width="2.5" style="0" customWidth="1"/>
    <col min="10" max="10" width="10.83203125" style="0" customWidth="1"/>
    <col min="11" max="11" width="11.66015625" style="0" customWidth="1"/>
    <col min="12" max="12" width="10.83203125" style="0" customWidth="1"/>
    <col min="13" max="16384" width="0" style="0" hidden="1" customWidth="1"/>
  </cols>
  <sheetData>
    <row r="1" ht="15.75" customHeight="1"/>
    <row r="2" spans="1:14" ht="12.75" customHeight="1">
      <c r="A2" s="164" t="s">
        <v>305</v>
      </c>
      <c r="B2" s="164"/>
      <c r="C2" s="164"/>
      <c r="D2" s="164"/>
      <c r="E2" s="164"/>
      <c r="F2" s="164"/>
      <c r="G2" s="164"/>
      <c r="H2" s="164"/>
      <c r="I2" s="164"/>
      <c r="J2" s="164"/>
      <c r="K2" s="164"/>
      <c r="L2" s="162" t="s">
        <v>177</v>
      </c>
      <c r="M2" t="s">
        <v>0</v>
      </c>
      <c r="N2" s="27"/>
    </row>
    <row r="3" spans="1:14" ht="12.75" customHeight="1">
      <c r="A3" s="171" t="s">
        <v>306</v>
      </c>
      <c r="B3" s="171"/>
      <c r="C3" s="171"/>
      <c r="D3" s="171"/>
      <c r="E3" s="171"/>
      <c r="F3" s="171"/>
      <c r="G3" s="171"/>
      <c r="H3" s="171"/>
      <c r="I3" s="171"/>
      <c r="J3" s="171"/>
      <c r="K3" s="171"/>
      <c r="L3" s="37"/>
      <c r="N3" s="39"/>
    </row>
    <row r="4" spans="1:14" ht="12.75" customHeight="1">
      <c r="A4" s="37" t="s">
        <v>123</v>
      </c>
      <c r="B4" s="37"/>
      <c r="C4" s="37"/>
      <c r="D4" s="37"/>
      <c r="E4" s="37"/>
      <c r="F4" s="37"/>
      <c r="G4" s="37"/>
      <c r="H4" s="37"/>
      <c r="I4" s="37"/>
      <c r="J4" s="37"/>
      <c r="K4" s="37"/>
      <c r="L4" s="37"/>
      <c r="N4" s="39"/>
    </row>
    <row r="5" spans="1:14" ht="11.25">
      <c r="A5" s="3"/>
      <c r="B5" s="3"/>
      <c r="C5" s="3"/>
      <c r="D5" s="3"/>
      <c r="E5" s="3"/>
      <c r="F5" s="3"/>
      <c r="G5" s="3"/>
      <c r="H5" s="3"/>
      <c r="I5" s="3"/>
      <c r="J5" s="3"/>
      <c r="K5" s="3"/>
      <c r="L5" s="3"/>
      <c r="N5" s="78"/>
    </row>
    <row r="6" ht="1.5" customHeight="1"/>
    <row r="7" spans="1:12" ht="11.25" customHeight="1">
      <c r="A7" s="251" t="s">
        <v>294</v>
      </c>
      <c r="B7" s="251"/>
      <c r="C7" s="251"/>
      <c r="D7" s="251"/>
      <c r="E7" s="253" t="s">
        <v>295</v>
      </c>
      <c r="F7" s="238" t="s">
        <v>296</v>
      </c>
      <c r="G7" s="238"/>
      <c r="H7" s="238"/>
      <c r="I7" s="144"/>
      <c r="J7" s="252" t="s">
        <v>297</v>
      </c>
      <c r="K7" s="252"/>
      <c r="L7" s="252"/>
    </row>
    <row r="8" spans="1:12" ht="1.5" customHeight="1">
      <c r="A8" s="251"/>
      <c r="B8" s="251"/>
      <c r="C8" s="251"/>
      <c r="D8" s="251"/>
      <c r="E8" s="253"/>
      <c r="F8" s="145"/>
      <c r="G8" s="146"/>
      <c r="H8" s="147"/>
      <c r="I8" s="144"/>
      <c r="J8" s="147"/>
      <c r="K8" s="146"/>
      <c r="L8" s="146"/>
    </row>
    <row r="9" spans="1:12" ht="1.5" customHeight="1">
      <c r="A9" s="251"/>
      <c r="B9" s="251"/>
      <c r="C9" s="251"/>
      <c r="D9" s="251"/>
      <c r="E9" s="253"/>
      <c r="F9" s="148"/>
      <c r="G9" s="144"/>
      <c r="H9" s="149"/>
      <c r="I9" s="144"/>
      <c r="J9" s="149"/>
      <c r="K9" s="144"/>
      <c r="L9" s="144"/>
    </row>
    <row r="10" spans="1:12" ht="11.25" customHeight="1">
      <c r="A10" s="251"/>
      <c r="B10" s="251"/>
      <c r="C10" s="251"/>
      <c r="D10" s="251"/>
      <c r="E10" s="253"/>
      <c r="F10" s="150" t="s">
        <v>2</v>
      </c>
      <c r="G10" s="150" t="s">
        <v>12</v>
      </c>
      <c r="H10" s="2" t="s">
        <v>11</v>
      </c>
      <c r="I10" s="144"/>
      <c r="J10" s="150" t="s">
        <v>2</v>
      </c>
      <c r="K10" s="150" t="s">
        <v>12</v>
      </c>
      <c r="L10" s="2" t="s">
        <v>11</v>
      </c>
    </row>
    <row r="11" spans="1:12" ht="1.5" customHeight="1">
      <c r="A11" s="147"/>
      <c r="B11" s="147"/>
      <c r="C11" s="147"/>
      <c r="D11" s="147"/>
      <c r="E11" s="147"/>
      <c r="F11" s="147"/>
      <c r="G11" s="147"/>
      <c r="H11" s="147"/>
      <c r="I11" s="147"/>
      <c r="J11" s="147"/>
      <c r="K11" s="147"/>
      <c r="L11" s="147"/>
    </row>
    <row r="12" spans="1:14" ht="23.25" customHeight="1">
      <c r="A12" s="196" t="s">
        <v>2</v>
      </c>
      <c r="B12" s="196"/>
      <c r="C12" s="196"/>
      <c r="D12" s="196"/>
      <c r="E12" s="155">
        <f>SUM(F12,J12,)</f>
        <v>16524</v>
      </c>
      <c r="F12" s="56">
        <f>SUM(F13:F16)</f>
        <v>11361</v>
      </c>
      <c r="G12" s="56">
        <f aca="true" t="shared" si="0" ref="G12:L12">SUM(G13:G16)</f>
        <v>10905</v>
      </c>
      <c r="H12" s="56">
        <f t="shared" si="0"/>
        <v>456</v>
      </c>
      <c r="I12" s="56"/>
      <c r="J12" s="56">
        <f t="shared" si="0"/>
        <v>5163</v>
      </c>
      <c r="K12" s="56">
        <f t="shared" si="0"/>
        <v>5002</v>
      </c>
      <c r="L12" s="56">
        <f t="shared" si="0"/>
        <v>161</v>
      </c>
      <c r="N12" s="78"/>
    </row>
    <row r="13" spans="1:14" ht="23.25" customHeight="1">
      <c r="A13" s="249" t="s">
        <v>298</v>
      </c>
      <c r="B13" s="249"/>
      <c r="C13" s="249"/>
      <c r="D13" s="249"/>
      <c r="E13" s="154">
        <f>SUM(F13,J13,)</f>
        <v>7113</v>
      </c>
      <c r="F13" s="151">
        <f>SUM(G13:H13)</f>
        <v>4881</v>
      </c>
      <c r="G13" s="127">
        <v>4665</v>
      </c>
      <c r="H13" s="128">
        <v>216</v>
      </c>
      <c r="I13" s="151"/>
      <c r="J13" s="151">
        <f>SUM(K13:L13)</f>
        <v>2232</v>
      </c>
      <c r="K13" s="127">
        <v>2129</v>
      </c>
      <c r="L13" s="129">
        <v>103</v>
      </c>
      <c r="N13" s="78"/>
    </row>
    <row r="14" spans="1:14" ht="17.25" customHeight="1">
      <c r="A14" s="202" t="s">
        <v>301</v>
      </c>
      <c r="B14" s="202"/>
      <c r="C14" s="202"/>
      <c r="D14" s="202"/>
      <c r="E14" s="154">
        <f>SUM(F14,J14,)</f>
        <v>4435</v>
      </c>
      <c r="F14" s="151">
        <f>SUM(G14:H14)</f>
        <v>3455</v>
      </c>
      <c r="G14" s="127">
        <v>3346</v>
      </c>
      <c r="H14" s="128">
        <v>109</v>
      </c>
      <c r="I14" s="151"/>
      <c r="J14" s="151">
        <f>SUM(K14:L14)</f>
        <v>980</v>
      </c>
      <c r="K14" s="127">
        <v>957</v>
      </c>
      <c r="L14" s="129">
        <v>23</v>
      </c>
      <c r="N14" s="78"/>
    </row>
    <row r="15" spans="1:14" ht="17.25" customHeight="1">
      <c r="A15" s="202" t="s">
        <v>299</v>
      </c>
      <c r="B15" s="202"/>
      <c r="C15" s="202"/>
      <c r="D15" s="202"/>
      <c r="E15" s="154">
        <f>SUM(F15,J15,)</f>
        <v>0</v>
      </c>
      <c r="F15" s="151">
        <f>SUM(G15:H15)</f>
        <v>0</v>
      </c>
      <c r="G15" s="127">
        <v>0</v>
      </c>
      <c r="H15" s="128">
        <v>0</v>
      </c>
      <c r="I15" s="151"/>
      <c r="J15" s="151">
        <f>SUM(K15:L15)</f>
        <v>0</v>
      </c>
      <c r="K15" s="127">
        <v>0</v>
      </c>
      <c r="L15" s="129">
        <v>0</v>
      </c>
      <c r="N15" s="78"/>
    </row>
    <row r="16" spans="1:12" ht="17.25" customHeight="1">
      <c r="A16" s="202" t="s">
        <v>300</v>
      </c>
      <c r="B16" s="202"/>
      <c r="C16" s="202"/>
      <c r="D16" s="202"/>
      <c r="E16" s="154">
        <f>SUM(F16,J16,)</f>
        <v>4976</v>
      </c>
      <c r="F16" s="151">
        <f>SUM(G16:H16)</f>
        <v>3025</v>
      </c>
      <c r="G16" s="129">
        <v>2894</v>
      </c>
      <c r="H16" s="129">
        <v>131</v>
      </c>
      <c r="I16" s="151"/>
      <c r="J16" s="151">
        <f>SUM(K16:L16)</f>
        <v>1951</v>
      </c>
      <c r="K16" s="129">
        <v>1916</v>
      </c>
      <c r="L16" s="129">
        <v>35</v>
      </c>
    </row>
    <row r="17" spans="1:12" ht="17.25" customHeight="1">
      <c r="A17" s="250"/>
      <c r="B17" s="250"/>
      <c r="C17" s="250"/>
      <c r="D17" s="250"/>
      <c r="E17" s="152"/>
      <c r="F17" s="152"/>
      <c r="G17" s="152"/>
      <c r="H17" s="152"/>
      <c r="I17" s="152"/>
      <c r="J17" s="152"/>
      <c r="K17" s="152"/>
      <c r="L17" s="152"/>
    </row>
    <row r="18" spans="1:12" ht="11.25" customHeight="1">
      <c r="A18" s="153"/>
      <c r="B18" s="153"/>
      <c r="C18" s="153"/>
      <c r="D18" s="153"/>
      <c r="E18" s="153"/>
      <c r="F18" s="153"/>
      <c r="G18" s="153"/>
      <c r="H18" s="153"/>
      <c r="I18" s="153"/>
      <c r="J18" s="153"/>
      <c r="K18" s="153"/>
      <c r="L18" s="153"/>
    </row>
    <row r="19" spans="1:12" ht="11.25">
      <c r="A19" s="59" t="s">
        <v>7</v>
      </c>
      <c r="B19" s="59"/>
      <c r="C19" s="59"/>
      <c r="D19" s="248" t="s">
        <v>124</v>
      </c>
      <c r="E19" s="248"/>
      <c r="F19" s="248"/>
      <c r="G19" s="248"/>
      <c r="H19" s="248"/>
      <c r="I19" s="248"/>
      <c r="J19" s="248"/>
      <c r="K19" s="248"/>
      <c r="L19" s="248"/>
    </row>
    <row r="20" spans="1:12" ht="11.25">
      <c r="A20" s="59"/>
      <c r="B20" s="59"/>
      <c r="C20" s="59"/>
      <c r="D20" s="248"/>
      <c r="E20" s="248"/>
      <c r="F20" s="248"/>
      <c r="G20" s="248"/>
      <c r="H20" s="248"/>
      <c r="I20" s="248"/>
      <c r="J20" s="248"/>
      <c r="K20" s="248"/>
      <c r="L20" s="248"/>
    </row>
    <row r="21" ht="11.25" hidden="1">
      <c r="A21" s="7" t="s">
        <v>0</v>
      </c>
    </row>
  </sheetData>
  <sheetProtection/>
  <mergeCells count="12">
    <mergeCell ref="A3:K3"/>
    <mergeCell ref="A7:D10"/>
    <mergeCell ref="F7:H7"/>
    <mergeCell ref="J7:L7"/>
    <mergeCell ref="A12:D12"/>
    <mergeCell ref="E7:E10"/>
    <mergeCell ref="D19:L20"/>
    <mergeCell ref="A13:D13"/>
    <mergeCell ref="A14:D14"/>
    <mergeCell ref="A15:D15"/>
    <mergeCell ref="A16:D16"/>
    <mergeCell ref="A17:D17"/>
  </mergeCells>
  <hyperlinks>
    <hyperlink ref="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14.xml><?xml version="1.0" encoding="utf-8"?>
<worksheet xmlns="http://schemas.openxmlformats.org/spreadsheetml/2006/main" xmlns:r="http://schemas.openxmlformats.org/officeDocument/2006/relationships">
  <dimension ref="A2:G32"/>
  <sheetViews>
    <sheetView showGridLines="0" showRowColHeaders="0" zoomScalePageLayoutView="0" workbookViewId="0" topLeftCell="A1">
      <pane xSplit="4" ySplit="8" topLeftCell="E9"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 style="20" customWidth="1"/>
    <col min="5" max="5" width="34.66015625" style="20" customWidth="1"/>
    <col min="6" max="16384" width="0" style="0" hidden="1" customWidth="1"/>
  </cols>
  <sheetData>
    <row r="1" ht="15.75" customHeight="1"/>
    <row r="2" spans="1:7" ht="12.75" customHeight="1">
      <c r="A2" s="171" t="s">
        <v>75</v>
      </c>
      <c r="B2" s="171"/>
      <c r="C2" s="171"/>
      <c r="D2" s="171"/>
      <c r="E2" s="162" t="s">
        <v>178</v>
      </c>
      <c r="F2" t="s">
        <v>0</v>
      </c>
      <c r="G2" s="27"/>
    </row>
    <row r="3" spans="1:7" ht="12.75" customHeight="1">
      <c r="A3" s="171" t="s">
        <v>76</v>
      </c>
      <c r="B3" s="171"/>
      <c r="C3" s="171"/>
      <c r="D3" s="171"/>
      <c r="E3" s="39"/>
      <c r="G3" s="39"/>
    </row>
    <row r="4" spans="1:7" ht="12.75" customHeight="1">
      <c r="A4" s="171" t="s">
        <v>123</v>
      </c>
      <c r="B4" s="171"/>
      <c r="C4" s="171"/>
      <c r="D4" s="171"/>
      <c r="E4" s="39"/>
      <c r="G4" s="39"/>
    </row>
    <row r="5" spans="1:5" ht="11.25">
      <c r="A5" s="3"/>
      <c r="B5" s="3"/>
      <c r="C5" s="3"/>
      <c r="D5" s="40"/>
      <c r="E5" s="41"/>
    </row>
    <row r="6" ht="1.5" customHeight="1">
      <c r="D6" s="24"/>
    </row>
    <row r="7" spans="1:5" ht="11.25">
      <c r="A7" s="173" t="s">
        <v>9</v>
      </c>
      <c r="B7" s="195"/>
      <c r="C7" s="195"/>
      <c r="D7" s="195"/>
      <c r="E7" s="14" t="s">
        <v>2</v>
      </c>
    </row>
    <row r="8" spans="1:5" ht="1.5" customHeight="1">
      <c r="A8" s="4"/>
      <c r="B8" s="4"/>
      <c r="C8" s="4"/>
      <c r="D8" s="4"/>
      <c r="E8" s="41"/>
    </row>
    <row r="9" spans="1:7" ht="23.25" customHeight="1">
      <c r="A9" s="257" t="s">
        <v>110</v>
      </c>
      <c r="B9" s="257"/>
      <c r="C9" s="257"/>
      <c r="D9" s="257"/>
      <c r="E9" s="136">
        <v>2</v>
      </c>
      <c r="G9" s="78"/>
    </row>
    <row r="10" spans="1:7" ht="23.25" customHeight="1">
      <c r="A10" s="255" t="s">
        <v>66</v>
      </c>
      <c r="B10" s="255"/>
      <c r="C10" s="255"/>
      <c r="D10" s="255"/>
      <c r="E10" s="63">
        <f>SUM(E11:E12)</f>
        <v>469</v>
      </c>
      <c r="G10" s="78"/>
    </row>
    <row r="11" spans="1:7" ht="23.25" customHeight="1">
      <c r="A11" s="254" t="s">
        <v>77</v>
      </c>
      <c r="B11" s="254"/>
      <c r="C11" s="254"/>
      <c r="D11" s="254"/>
      <c r="E11" s="137">
        <v>451</v>
      </c>
      <c r="G11" s="78"/>
    </row>
    <row r="12" spans="1:5" ht="17.25" customHeight="1">
      <c r="A12" s="254" t="s">
        <v>78</v>
      </c>
      <c r="B12" s="254"/>
      <c r="C12" s="254"/>
      <c r="D12" s="254"/>
      <c r="E12" s="138">
        <v>18</v>
      </c>
    </row>
    <row r="13" spans="1:5" ht="23.25" customHeight="1">
      <c r="A13" s="255" t="s">
        <v>67</v>
      </c>
      <c r="B13" s="255"/>
      <c r="C13" s="255"/>
      <c r="D13" s="255"/>
      <c r="E13" s="63">
        <f>SUM(E14:E15,E19,)</f>
        <v>432</v>
      </c>
    </row>
    <row r="14" spans="1:5" ht="23.25" customHeight="1">
      <c r="A14" s="254" t="s">
        <v>68</v>
      </c>
      <c r="B14" s="254"/>
      <c r="C14" s="254"/>
      <c r="D14" s="254"/>
      <c r="E14" s="137">
        <v>136</v>
      </c>
    </row>
    <row r="15" spans="1:5" ht="17.25" customHeight="1">
      <c r="A15" s="254" t="s">
        <v>69</v>
      </c>
      <c r="B15" s="254"/>
      <c r="C15" s="254"/>
      <c r="D15" s="254"/>
      <c r="E15" s="139">
        <f>SUM(E16:E18)</f>
        <v>216</v>
      </c>
    </row>
    <row r="16" spans="1:5" s="7" customFormat="1" ht="23.25" customHeight="1">
      <c r="A16" s="256" t="s">
        <v>70</v>
      </c>
      <c r="B16" s="256"/>
      <c r="C16" s="256"/>
      <c r="D16" s="256"/>
      <c r="E16" s="140">
        <v>2</v>
      </c>
    </row>
    <row r="17" spans="1:5" s="7" customFormat="1" ht="17.25" customHeight="1">
      <c r="A17" s="256" t="s">
        <v>71</v>
      </c>
      <c r="B17" s="256"/>
      <c r="C17" s="256"/>
      <c r="D17" s="256"/>
      <c r="E17" s="140">
        <v>33</v>
      </c>
    </row>
    <row r="18" spans="1:5" s="7" customFormat="1" ht="17.25" customHeight="1">
      <c r="A18" s="256" t="s">
        <v>103</v>
      </c>
      <c r="B18" s="256"/>
      <c r="C18" s="256"/>
      <c r="D18" s="256"/>
      <c r="E18" s="140">
        <v>181</v>
      </c>
    </row>
    <row r="19" spans="1:5" ht="23.25" customHeight="1">
      <c r="A19" s="254" t="s">
        <v>72</v>
      </c>
      <c r="B19" s="254"/>
      <c r="C19" s="254"/>
      <c r="D19" s="254"/>
      <c r="E19" s="140">
        <v>80</v>
      </c>
    </row>
    <row r="20" spans="1:5" ht="17.25" customHeight="1">
      <c r="A20" s="166"/>
      <c r="B20" s="166"/>
      <c r="C20" s="166"/>
      <c r="D20" s="166"/>
      <c r="E20" s="41"/>
    </row>
    <row r="21" spans="1:5" ht="11.25" customHeight="1">
      <c r="A21" s="7"/>
      <c r="B21" s="7"/>
      <c r="C21" s="7"/>
      <c r="D21" s="45"/>
      <c r="E21" s="25"/>
    </row>
    <row r="22" spans="1:5" s="31" customFormat="1" ht="11.25" customHeight="1">
      <c r="A22" s="32" t="s">
        <v>5</v>
      </c>
      <c r="B22" s="168" t="s">
        <v>184</v>
      </c>
      <c r="C22" s="221"/>
      <c r="D22" s="221"/>
      <c r="E22" s="221"/>
    </row>
    <row r="23" spans="1:5" s="31" customFormat="1" ht="11.25" customHeight="1">
      <c r="A23" s="32"/>
      <c r="B23" s="213"/>
      <c r="C23" s="213"/>
      <c r="D23" s="213"/>
      <c r="E23" s="213"/>
    </row>
    <row r="24" spans="1:5" s="31" customFormat="1" ht="11.25" customHeight="1">
      <c r="A24" s="32" t="s">
        <v>6</v>
      </c>
      <c r="B24" s="168" t="s">
        <v>289</v>
      </c>
      <c r="C24" s="221"/>
      <c r="D24" s="221"/>
      <c r="E24" s="221"/>
    </row>
    <row r="25" spans="1:5" s="31" customFormat="1" ht="11.25" customHeight="1">
      <c r="A25" s="32"/>
      <c r="B25" s="168"/>
      <c r="C25" s="221"/>
      <c r="D25" s="221"/>
      <c r="E25" s="221"/>
    </row>
    <row r="26" spans="1:5" s="31" customFormat="1" ht="11.25" customHeight="1">
      <c r="A26" s="32"/>
      <c r="B26" s="213"/>
      <c r="C26" s="213"/>
      <c r="D26" s="213"/>
      <c r="E26" s="213"/>
    </row>
    <row r="27" spans="1:5" s="31" customFormat="1" ht="11.25" customHeight="1">
      <c r="A27" s="32" t="s">
        <v>8</v>
      </c>
      <c r="B27" s="168" t="s">
        <v>102</v>
      </c>
      <c r="C27" s="213"/>
      <c r="D27" s="213"/>
      <c r="E27" s="213"/>
    </row>
    <row r="28" spans="2:5" s="31" customFormat="1" ht="11.25" customHeight="1">
      <c r="B28" s="213"/>
      <c r="C28" s="213"/>
      <c r="D28" s="213"/>
      <c r="E28" s="213"/>
    </row>
    <row r="29" spans="1:5" s="31" customFormat="1" ht="11.25" customHeight="1">
      <c r="A29" s="32"/>
      <c r="B29" s="213"/>
      <c r="C29" s="213"/>
      <c r="D29" s="213"/>
      <c r="E29" s="213"/>
    </row>
    <row r="30" spans="1:5" ht="11.25" customHeight="1">
      <c r="A30" s="12" t="s">
        <v>7</v>
      </c>
      <c r="B30" s="7"/>
      <c r="C30" s="7"/>
      <c r="D30" s="191" t="s">
        <v>124</v>
      </c>
      <c r="E30" s="248"/>
    </row>
    <row r="31" spans="2:5" ht="11.25">
      <c r="B31" s="7"/>
      <c r="C31" s="7"/>
      <c r="D31" s="191"/>
      <c r="E31" s="191"/>
    </row>
    <row r="32" ht="11.25" hidden="1">
      <c r="A32" s="7" t="s">
        <v>0</v>
      </c>
    </row>
  </sheetData>
  <sheetProtection/>
  <mergeCells count="20">
    <mergeCell ref="A18:D18"/>
    <mergeCell ref="A19:D19"/>
    <mergeCell ref="A12:D12"/>
    <mergeCell ref="A14:D14"/>
    <mergeCell ref="A15:D15"/>
    <mergeCell ref="A2:D2"/>
    <mergeCell ref="A3:D3"/>
    <mergeCell ref="A4:D4"/>
    <mergeCell ref="A7:D7"/>
    <mergeCell ref="A9:D9"/>
    <mergeCell ref="A11:D11"/>
    <mergeCell ref="A10:D10"/>
    <mergeCell ref="A20:D20"/>
    <mergeCell ref="A13:D13"/>
    <mergeCell ref="D30:E31"/>
    <mergeCell ref="B27:E29"/>
    <mergeCell ref="B22:E23"/>
    <mergeCell ref="B24:E26"/>
    <mergeCell ref="A16:D16"/>
    <mergeCell ref="A17:D17"/>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Jalisco  2015.</oddHeader>
    <oddFooter>&amp;R&amp;P/&amp;N</oddFooter>
  </headerFooter>
</worksheet>
</file>

<file path=xl/worksheets/sheet15.xml><?xml version="1.0" encoding="utf-8"?>
<worksheet xmlns="http://schemas.openxmlformats.org/spreadsheetml/2006/main" xmlns:r="http://schemas.openxmlformats.org/officeDocument/2006/relationships">
  <dimension ref="A2:Q49"/>
  <sheetViews>
    <sheetView showGridLines="0" showRowColHeaders="0" zoomScalePageLayoutView="0" workbookViewId="0" topLeftCell="A1">
      <pane xSplit="4" ySplit="12" topLeftCell="E13"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 style="0" customWidth="1"/>
    <col min="5" max="5" width="8.16015625" style="0" customWidth="1"/>
    <col min="6" max="6" width="2" style="0" customWidth="1"/>
    <col min="7" max="7" width="8.33203125" style="20" customWidth="1"/>
    <col min="8" max="8" width="7.83203125" style="20" customWidth="1"/>
    <col min="9" max="9" width="2" style="20" customWidth="1"/>
    <col min="10" max="10" width="8.33203125" style="20" customWidth="1"/>
    <col min="11" max="11" width="7.83203125" style="0" customWidth="1"/>
    <col min="12" max="12" width="2" style="20" customWidth="1"/>
    <col min="13" max="13" width="8.33203125" style="20" customWidth="1"/>
    <col min="14" max="14" width="7.83203125" style="0" customWidth="1"/>
    <col min="15" max="16384" width="0" style="0" hidden="1" customWidth="1"/>
  </cols>
  <sheetData>
    <row r="1" ht="15.75" customHeight="1"/>
    <row r="2" spans="1:16" ht="12.75" customHeight="1">
      <c r="A2" s="171" t="s">
        <v>312</v>
      </c>
      <c r="B2" s="171"/>
      <c r="C2" s="171"/>
      <c r="D2" s="171"/>
      <c r="E2" s="171"/>
      <c r="F2" s="171"/>
      <c r="G2" s="171"/>
      <c r="H2" s="171"/>
      <c r="I2" s="19"/>
      <c r="J2" s="19"/>
      <c r="K2" s="20"/>
      <c r="L2" s="19"/>
      <c r="M2" s="241" t="s">
        <v>179</v>
      </c>
      <c r="N2" s="241"/>
      <c r="O2" t="s">
        <v>0</v>
      </c>
      <c r="P2" s="27"/>
    </row>
    <row r="3" spans="1:16" ht="12.75" customHeight="1">
      <c r="A3" s="171" t="s">
        <v>313</v>
      </c>
      <c r="B3" s="171"/>
      <c r="C3" s="171"/>
      <c r="D3" s="171"/>
      <c r="E3" s="171"/>
      <c r="F3" s="171"/>
      <c r="G3" s="171"/>
      <c r="H3" s="171"/>
      <c r="I3" s="19"/>
      <c r="J3" s="19"/>
      <c r="K3" s="39"/>
      <c r="L3" s="19"/>
      <c r="M3" s="19"/>
      <c r="N3" s="39"/>
      <c r="P3" s="39"/>
    </row>
    <row r="4" spans="1:16" ht="12.75" customHeight="1">
      <c r="A4" s="171" t="s">
        <v>79</v>
      </c>
      <c r="B4" s="171"/>
      <c r="C4" s="171"/>
      <c r="D4" s="171"/>
      <c r="E4" s="171"/>
      <c r="F4" s="171"/>
      <c r="G4" s="171"/>
      <c r="H4" s="171"/>
      <c r="I4" s="19"/>
      <c r="J4" s="19"/>
      <c r="K4" s="20"/>
      <c r="L4" s="19"/>
      <c r="M4" s="19"/>
      <c r="N4" s="20"/>
      <c r="P4" s="78"/>
    </row>
    <row r="5" spans="1:16" ht="12.75" customHeight="1">
      <c r="A5" s="171">
        <v>2013</v>
      </c>
      <c r="B5" s="171"/>
      <c r="C5" s="171"/>
      <c r="D5" s="171"/>
      <c r="E5" s="171"/>
      <c r="F5" s="171"/>
      <c r="G5" s="171"/>
      <c r="H5" s="171"/>
      <c r="I5" s="38"/>
      <c r="J5" s="38"/>
      <c r="K5" s="39"/>
      <c r="L5" s="38"/>
      <c r="M5" s="38"/>
      <c r="N5" s="39"/>
      <c r="P5" s="27"/>
    </row>
    <row r="6" spans="1:14" ht="11.25">
      <c r="A6" s="3"/>
      <c r="B6" s="3"/>
      <c r="C6" s="3"/>
      <c r="D6" s="3"/>
      <c r="E6" s="75"/>
      <c r="F6" s="3"/>
      <c r="G6" s="75"/>
      <c r="H6" s="75"/>
      <c r="I6" s="40"/>
      <c r="J6" s="75"/>
      <c r="K6" s="75"/>
      <c r="L6" s="40"/>
      <c r="M6" s="75"/>
      <c r="N6" s="75"/>
    </row>
    <row r="7" ht="1.5" customHeight="1"/>
    <row r="8" spans="1:14" ht="11.25">
      <c r="A8" s="224" t="s">
        <v>61</v>
      </c>
      <c r="B8" s="172"/>
      <c r="C8" s="172"/>
      <c r="D8" s="172"/>
      <c r="E8" s="261" t="s">
        <v>2</v>
      </c>
      <c r="F8" s="34"/>
      <c r="G8" s="262" t="s">
        <v>73</v>
      </c>
      <c r="H8" s="263"/>
      <c r="I8" s="23"/>
      <c r="J8" s="258" t="s">
        <v>74</v>
      </c>
      <c r="K8" s="259"/>
      <c r="L8" s="23"/>
      <c r="M8" s="258" t="s">
        <v>56</v>
      </c>
      <c r="N8" s="259"/>
    </row>
    <row r="9" spans="1:14" ht="1.5" customHeight="1">
      <c r="A9" s="172"/>
      <c r="B9" s="172"/>
      <c r="C9" s="172"/>
      <c r="D9" s="172"/>
      <c r="E9" s="261"/>
      <c r="F9" s="34"/>
      <c r="G9" s="43"/>
      <c r="H9" s="43"/>
      <c r="I9" s="23"/>
      <c r="J9" s="43"/>
      <c r="K9" s="43"/>
      <c r="L9" s="23"/>
      <c r="M9" s="43"/>
      <c r="N9" s="43"/>
    </row>
    <row r="10" spans="1:14" ht="1.5" customHeight="1">
      <c r="A10" s="172"/>
      <c r="B10" s="172"/>
      <c r="C10" s="172"/>
      <c r="D10" s="172"/>
      <c r="E10" s="261"/>
      <c r="F10" s="34"/>
      <c r="G10" s="23"/>
      <c r="H10" s="23"/>
      <c r="I10" s="23"/>
      <c r="J10" s="23"/>
      <c r="K10" s="44"/>
      <c r="L10" s="23"/>
      <c r="M10" s="23"/>
      <c r="N10" s="44"/>
    </row>
    <row r="11" spans="1:14" ht="11.25">
      <c r="A11" s="172"/>
      <c r="B11" s="172"/>
      <c r="C11" s="172"/>
      <c r="D11" s="172"/>
      <c r="E11" s="261"/>
      <c r="F11" s="34"/>
      <c r="G11" s="22" t="s">
        <v>12</v>
      </c>
      <c r="H11" s="22" t="s">
        <v>11</v>
      </c>
      <c r="I11" s="5"/>
      <c r="J11" s="22" t="s">
        <v>12</v>
      </c>
      <c r="K11" s="22" t="s">
        <v>11</v>
      </c>
      <c r="L11" s="5"/>
      <c r="M11" s="22" t="s">
        <v>12</v>
      </c>
      <c r="N11" s="22" t="s">
        <v>11</v>
      </c>
    </row>
    <row r="12" spans="1:14" ht="1.5" customHeight="1">
      <c r="A12" s="4"/>
      <c r="B12" s="4"/>
      <c r="C12" s="4"/>
      <c r="D12" s="4"/>
      <c r="E12" s="4"/>
      <c r="F12" s="4"/>
      <c r="G12" s="41"/>
      <c r="H12" s="41"/>
      <c r="I12" s="41"/>
      <c r="J12" s="41"/>
      <c r="K12" s="41"/>
      <c r="L12" s="41"/>
      <c r="M12" s="41"/>
      <c r="N12" s="41"/>
    </row>
    <row r="13" spans="1:16" ht="23.25" customHeight="1">
      <c r="A13" s="260" t="s">
        <v>2</v>
      </c>
      <c r="B13" s="260"/>
      <c r="C13" s="260"/>
      <c r="D13" s="260"/>
      <c r="E13" s="74">
        <f>SUM(E14:E43)</f>
        <v>908</v>
      </c>
      <c r="F13" s="74"/>
      <c r="G13" s="74">
        <f>SUM(G14:G43)</f>
        <v>773</v>
      </c>
      <c r="H13" s="74">
        <f>SUM(H14:H43)</f>
        <v>28</v>
      </c>
      <c r="I13" s="74"/>
      <c r="J13" s="74">
        <f>SUM(J14:J43)</f>
        <v>94</v>
      </c>
      <c r="K13" s="74">
        <f>SUM(K14:K43)</f>
        <v>0</v>
      </c>
      <c r="L13" s="74"/>
      <c r="M13" s="74">
        <f>SUM(M14:M43)</f>
        <v>12</v>
      </c>
      <c r="N13" s="74">
        <f>SUM(N14:N43)</f>
        <v>1</v>
      </c>
      <c r="P13" s="78"/>
    </row>
    <row r="14" spans="1:16" ht="23.25" customHeight="1">
      <c r="A14" s="122" t="s">
        <v>211</v>
      </c>
      <c r="B14" s="141"/>
      <c r="C14" s="141"/>
      <c r="D14" s="141"/>
      <c r="E14" s="74">
        <f>SUM(G14:N14)</f>
        <v>65</v>
      </c>
      <c r="F14" s="37"/>
      <c r="G14" s="2">
        <v>58</v>
      </c>
      <c r="H14" s="2">
        <v>0</v>
      </c>
      <c r="I14" s="142"/>
      <c r="J14" s="2">
        <v>3</v>
      </c>
      <c r="K14" s="2">
        <v>0</v>
      </c>
      <c r="L14" s="142"/>
      <c r="M14" s="2">
        <v>4</v>
      </c>
      <c r="N14" s="2">
        <v>0</v>
      </c>
      <c r="P14" s="78"/>
    </row>
    <row r="15" spans="1:16" ht="17.25" customHeight="1">
      <c r="A15" s="122" t="s">
        <v>212</v>
      </c>
      <c r="B15" s="122"/>
      <c r="C15" s="122"/>
      <c r="D15" s="122"/>
      <c r="E15" s="74">
        <f aca="true" t="shared" si="0" ref="E15:E43">SUM(G15:N15)</f>
        <v>2</v>
      </c>
      <c r="F15" s="74"/>
      <c r="G15" s="2">
        <v>2</v>
      </c>
      <c r="H15" s="2">
        <v>0</v>
      </c>
      <c r="I15" s="142"/>
      <c r="J15" s="2">
        <v>0</v>
      </c>
      <c r="K15" s="2">
        <v>0</v>
      </c>
      <c r="L15" s="142"/>
      <c r="M15" s="2">
        <v>0</v>
      </c>
      <c r="N15" s="2">
        <v>0</v>
      </c>
      <c r="P15" s="78"/>
    </row>
    <row r="16" spans="1:16" ht="17.25" customHeight="1">
      <c r="A16" s="122" t="s">
        <v>218</v>
      </c>
      <c r="B16" s="122"/>
      <c r="C16" s="122"/>
      <c r="D16" s="122"/>
      <c r="E16" s="74">
        <f t="shared" si="0"/>
        <v>14</v>
      </c>
      <c r="F16" s="37"/>
      <c r="G16" s="2">
        <v>12</v>
      </c>
      <c r="H16" s="2">
        <v>0</v>
      </c>
      <c r="I16" s="142"/>
      <c r="J16" s="2">
        <v>0</v>
      </c>
      <c r="K16" s="2">
        <v>0</v>
      </c>
      <c r="L16" s="142"/>
      <c r="M16" s="2">
        <v>2</v>
      </c>
      <c r="N16" s="2">
        <v>0</v>
      </c>
      <c r="P16" s="78"/>
    </row>
    <row r="17" spans="1:14" ht="17.25" customHeight="1">
      <c r="A17" s="122" t="s">
        <v>220</v>
      </c>
      <c r="B17" s="122"/>
      <c r="C17" s="122"/>
      <c r="D17" s="122"/>
      <c r="E17" s="74">
        <f t="shared" si="0"/>
        <v>1</v>
      </c>
      <c r="F17" s="74"/>
      <c r="G17" s="2">
        <v>1</v>
      </c>
      <c r="H17" s="2">
        <v>0</v>
      </c>
      <c r="I17" s="142"/>
      <c r="J17" s="2">
        <v>0</v>
      </c>
      <c r="K17" s="2">
        <v>0</v>
      </c>
      <c r="L17" s="142"/>
      <c r="M17" s="2">
        <v>0</v>
      </c>
      <c r="N17" s="2">
        <v>0</v>
      </c>
    </row>
    <row r="18" spans="1:16" ht="17.25" customHeight="1">
      <c r="A18" s="122" t="s">
        <v>221</v>
      </c>
      <c r="B18" s="122"/>
      <c r="C18" s="122"/>
      <c r="D18" s="122"/>
      <c r="E18" s="74">
        <f t="shared" si="0"/>
        <v>14</v>
      </c>
      <c r="F18" s="37"/>
      <c r="G18" s="2">
        <v>12</v>
      </c>
      <c r="H18" s="2">
        <v>0</v>
      </c>
      <c r="I18" s="142"/>
      <c r="J18" s="2">
        <v>2</v>
      </c>
      <c r="K18" s="2">
        <v>0</v>
      </c>
      <c r="L18" s="142"/>
      <c r="M18" s="2">
        <v>0</v>
      </c>
      <c r="N18" s="2">
        <v>0</v>
      </c>
      <c r="P18" s="78"/>
    </row>
    <row r="19" spans="1:16" ht="17.25" customHeight="1">
      <c r="A19" s="122" t="s">
        <v>225</v>
      </c>
      <c r="B19" s="122"/>
      <c r="C19" s="122"/>
      <c r="D19" s="122"/>
      <c r="E19" s="74">
        <f t="shared" si="0"/>
        <v>1</v>
      </c>
      <c r="F19" s="37"/>
      <c r="G19" s="2">
        <v>1</v>
      </c>
      <c r="H19" s="2">
        <v>0</v>
      </c>
      <c r="I19" s="142"/>
      <c r="J19" s="2">
        <v>0</v>
      </c>
      <c r="K19" s="2">
        <v>0</v>
      </c>
      <c r="L19" s="142"/>
      <c r="M19" s="2">
        <v>0</v>
      </c>
      <c r="N19" s="2">
        <v>0</v>
      </c>
      <c r="P19" s="78"/>
    </row>
    <row r="20" spans="1:16" ht="17.25" customHeight="1">
      <c r="A20" s="122" t="s">
        <v>226</v>
      </c>
      <c r="B20" s="122"/>
      <c r="C20" s="122"/>
      <c r="D20" s="122"/>
      <c r="E20" s="74">
        <f t="shared" si="0"/>
        <v>1</v>
      </c>
      <c r="F20" s="37"/>
      <c r="G20" s="2">
        <v>1</v>
      </c>
      <c r="H20" s="2">
        <v>0</v>
      </c>
      <c r="I20" s="142"/>
      <c r="J20" s="2">
        <v>0</v>
      </c>
      <c r="K20" s="2">
        <v>0</v>
      </c>
      <c r="L20" s="142"/>
      <c r="M20" s="2">
        <v>0</v>
      </c>
      <c r="N20" s="2">
        <v>0</v>
      </c>
      <c r="P20" s="78"/>
    </row>
    <row r="21" spans="1:16" ht="17.25" customHeight="1">
      <c r="A21" s="122" t="s">
        <v>229</v>
      </c>
      <c r="B21" s="122"/>
      <c r="C21" s="122"/>
      <c r="D21" s="122"/>
      <c r="E21" s="74">
        <f t="shared" si="0"/>
        <v>20</v>
      </c>
      <c r="F21" s="37"/>
      <c r="G21" s="2">
        <v>20</v>
      </c>
      <c r="H21" s="2">
        <v>0</v>
      </c>
      <c r="I21" s="142"/>
      <c r="J21" s="2">
        <v>0</v>
      </c>
      <c r="K21" s="2">
        <v>0</v>
      </c>
      <c r="L21" s="142"/>
      <c r="M21" s="2">
        <v>0</v>
      </c>
      <c r="N21" s="2">
        <v>0</v>
      </c>
      <c r="P21" s="78"/>
    </row>
    <row r="22" spans="1:16" ht="17.25" customHeight="1">
      <c r="A22" s="122" t="s">
        <v>230</v>
      </c>
      <c r="B22" s="122"/>
      <c r="C22" s="122"/>
      <c r="D22" s="122"/>
      <c r="E22" s="74">
        <f t="shared" si="0"/>
        <v>8</v>
      </c>
      <c r="F22" s="37"/>
      <c r="G22" s="2">
        <v>7</v>
      </c>
      <c r="H22" s="2">
        <v>0</v>
      </c>
      <c r="I22" s="142"/>
      <c r="J22" s="2">
        <v>1</v>
      </c>
      <c r="K22" s="2">
        <v>0</v>
      </c>
      <c r="L22" s="142"/>
      <c r="M22" s="2">
        <v>0</v>
      </c>
      <c r="N22" s="2">
        <v>0</v>
      </c>
      <c r="P22" s="78"/>
    </row>
    <row r="23" spans="1:16" ht="17.25" customHeight="1">
      <c r="A23" s="122" t="s">
        <v>271</v>
      </c>
      <c r="B23" s="122"/>
      <c r="C23" s="122"/>
      <c r="D23" s="122"/>
      <c r="E23" s="74">
        <f t="shared" si="0"/>
        <v>7</v>
      </c>
      <c r="F23" s="37"/>
      <c r="G23" s="2">
        <v>6</v>
      </c>
      <c r="H23" s="2">
        <v>0</v>
      </c>
      <c r="I23" s="142"/>
      <c r="J23" s="2">
        <v>1</v>
      </c>
      <c r="K23" s="2">
        <v>0</v>
      </c>
      <c r="L23" s="142"/>
      <c r="M23" s="2">
        <v>0</v>
      </c>
      <c r="N23" s="2">
        <v>0</v>
      </c>
      <c r="P23" s="78"/>
    </row>
    <row r="24" spans="1:16" ht="17.25" customHeight="1">
      <c r="A24" s="122" t="s">
        <v>232</v>
      </c>
      <c r="B24" s="122"/>
      <c r="C24" s="122"/>
      <c r="D24" s="122"/>
      <c r="E24" s="74">
        <f t="shared" si="0"/>
        <v>122</v>
      </c>
      <c r="F24" s="37"/>
      <c r="G24" s="2">
        <v>99</v>
      </c>
      <c r="H24" s="2">
        <v>5</v>
      </c>
      <c r="I24" s="142"/>
      <c r="J24" s="2">
        <v>17</v>
      </c>
      <c r="K24" s="2">
        <v>0</v>
      </c>
      <c r="L24" s="142"/>
      <c r="M24" s="2">
        <v>1</v>
      </c>
      <c r="N24" s="2">
        <v>0</v>
      </c>
      <c r="P24" s="78"/>
    </row>
    <row r="25" spans="1:16" ht="17.25" customHeight="1">
      <c r="A25" s="122" t="s">
        <v>233</v>
      </c>
      <c r="B25" s="122"/>
      <c r="C25" s="122"/>
      <c r="D25" s="122"/>
      <c r="E25" s="74">
        <f t="shared" si="0"/>
        <v>59</v>
      </c>
      <c r="F25" s="37"/>
      <c r="G25" s="2">
        <v>53</v>
      </c>
      <c r="H25" s="2">
        <v>0</v>
      </c>
      <c r="I25" s="142"/>
      <c r="J25" s="2">
        <v>6</v>
      </c>
      <c r="K25" s="2">
        <v>0</v>
      </c>
      <c r="L25" s="142"/>
      <c r="M25" s="2">
        <v>0</v>
      </c>
      <c r="N25" s="2">
        <v>0</v>
      </c>
      <c r="P25" s="78"/>
    </row>
    <row r="26" spans="1:16" ht="17.25" customHeight="1">
      <c r="A26" s="122" t="s">
        <v>234</v>
      </c>
      <c r="B26" s="122"/>
      <c r="C26" s="122"/>
      <c r="D26" s="122"/>
      <c r="E26" s="74">
        <f t="shared" si="0"/>
        <v>243</v>
      </c>
      <c r="F26" s="37"/>
      <c r="G26" s="2">
        <v>214</v>
      </c>
      <c r="H26" s="2">
        <v>13</v>
      </c>
      <c r="I26" s="142"/>
      <c r="J26" s="2">
        <v>12</v>
      </c>
      <c r="K26" s="2">
        <v>0</v>
      </c>
      <c r="L26" s="142"/>
      <c r="M26" s="2">
        <v>4</v>
      </c>
      <c r="N26" s="2">
        <v>0</v>
      </c>
      <c r="P26" s="78"/>
    </row>
    <row r="27" spans="1:16" ht="17.25" customHeight="1">
      <c r="A27" s="122" t="s">
        <v>290</v>
      </c>
      <c r="B27" s="122"/>
      <c r="C27" s="122"/>
      <c r="D27" s="122"/>
      <c r="E27" s="74">
        <f t="shared" si="0"/>
        <v>40</v>
      </c>
      <c r="F27" s="37"/>
      <c r="G27" s="2">
        <v>31</v>
      </c>
      <c r="H27" s="2">
        <v>0</v>
      </c>
      <c r="I27" s="142"/>
      <c r="J27" s="2">
        <v>8</v>
      </c>
      <c r="K27" s="2">
        <v>0</v>
      </c>
      <c r="L27" s="142"/>
      <c r="M27" s="2">
        <v>1</v>
      </c>
      <c r="N27" s="2">
        <v>0</v>
      </c>
      <c r="P27" s="78"/>
    </row>
    <row r="28" spans="1:16" ht="17.25" customHeight="1">
      <c r="A28" s="122" t="s">
        <v>236</v>
      </c>
      <c r="B28" s="122"/>
      <c r="C28" s="122"/>
      <c r="D28" s="122"/>
      <c r="E28" s="74">
        <f t="shared" si="0"/>
        <v>13</v>
      </c>
      <c r="F28" s="37"/>
      <c r="G28" s="2">
        <v>9</v>
      </c>
      <c r="H28" s="2">
        <v>0</v>
      </c>
      <c r="I28" s="142"/>
      <c r="J28" s="2">
        <v>4</v>
      </c>
      <c r="K28" s="2">
        <v>0</v>
      </c>
      <c r="L28" s="142"/>
      <c r="M28" s="2">
        <v>0</v>
      </c>
      <c r="N28" s="2">
        <v>0</v>
      </c>
      <c r="P28" s="78"/>
    </row>
    <row r="29" spans="1:16" ht="17.25" customHeight="1">
      <c r="A29" s="122" t="s">
        <v>237</v>
      </c>
      <c r="B29" s="122"/>
      <c r="C29" s="122"/>
      <c r="D29" s="122"/>
      <c r="E29" s="74">
        <f t="shared" si="0"/>
        <v>15</v>
      </c>
      <c r="F29" s="37"/>
      <c r="G29" s="2">
        <v>15</v>
      </c>
      <c r="H29" s="2">
        <v>0</v>
      </c>
      <c r="I29" s="142"/>
      <c r="J29" s="2">
        <v>0</v>
      </c>
      <c r="K29" s="2">
        <v>0</v>
      </c>
      <c r="L29" s="142"/>
      <c r="M29" s="2">
        <v>0</v>
      </c>
      <c r="N29" s="2">
        <v>0</v>
      </c>
      <c r="P29" s="78"/>
    </row>
    <row r="30" spans="1:16" ht="17.25" customHeight="1">
      <c r="A30" s="122" t="s">
        <v>238</v>
      </c>
      <c r="B30" s="122"/>
      <c r="C30" s="122"/>
      <c r="D30" s="122"/>
      <c r="E30" s="74">
        <f t="shared" si="0"/>
        <v>4</v>
      </c>
      <c r="F30" s="37"/>
      <c r="G30" s="2">
        <v>4</v>
      </c>
      <c r="H30" s="2">
        <v>0</v>
      </c>
      <c r="I30" s="142"/>
      <c r="J30" s="2">
        <v>0</v>
      </c>
      <c r="K30" s="2">
        <v>0</v>
      </c>
      <c r="L30" s="142"/>
      <c r="M30" s="2">
        <v>0</v>
      </c>
      <c r="N30" s="2">
        <v>0</v>
      </c>
      <c r="P30" s="78"/>
    </row>
    <row r="31" spans="1:16" ht="17.25" customHeight="1">
      <c r="A31" s="122" t="s">
        <v>239</v>
      </c>
      <c r="B31" s="122"/>
      <c r="C31" s="122"/>
      <c r="D31" s="122"/>
      <c r="E31" s="74">
        <f t="shared" si="0"/>
        <v>3</v>
      </c>
      <c r="F31" s="37"/>
      <c r="G31" s="2">
        <v>3</v>
      </c>
      <c r="H31" s="2">
        <v>0</v>
      </c>
      <c r="I31" s="142"/>
      <c r="J31" s="2">
        <v>0</v>
      </c>
      <c r="K31" s="2">
        <v>0</v>
      </c>
      <c r="L31" s="142"/>
      <c r="M31" s="2">
        <v>0</v>
      </c>
      <c r="N31" s="2">
        <v>0</v>
      </c>
      <c r="P31" s="78"/>
    </row>
    <row r="32" spans="1:16" ht="17.25" customHeight="1">
      <c r="A32" s="122" t="s">
        <v>240</v>
      </c>
      <c r="B32" s="122"/>
      <c r="C32" s="122"/>
      <c r="D32" s="122"/>
      <c r="E32" s="74">
        <f t="shared" si="0"/>
        <v>2</v>
      </c>
      <c r="F32" s="37"/>
      <c r="G32" s="2">
        <v>1</v>
      </c>
      <c r="H32" s="2">
        <v>0</v>
      </c>
      <c r="I32" s="142"/>
      <c r="J32" s="2">
        <v>1</v>
      </c>
      <c r="K32" s="2">
        <v>0</v>
      </c>
      <c r="L32" s="142"/>
      <c r="M32" s="2">
        <v>0</v>
      </c>
      <c r="N32" s="2">
        <v>0</v>
      </c>
      <c r="P32" s="78"/>
    </row>
    <row r="33" spans="1:16" ht="17.25" customHeight="1">
      <c r="A33" s="122" t="s">
        <v>241</v>
      </c>
      <c r="B33" s="122"/>
      <c r="C33" s="122"/>
      <c r="D33" s="122"/>
      <c r="E33" s="74">
        <f t="shared" si="0"/>
        <v>95</v>
      </c>
      <c r="F33" s="37"/>
      <c r="G33" s="2">
        <v>75</v>
      </c>
      <c r="H33" s="2">
        <v>1</v>
      </c>
      <c r="I33" s="142"/>
      <c r="J33" s="2">
        <v>18</v>
      </c>
      <c r="K33" s="2">
        <v>0</v>
      </c>
      <c r="L33" s="142"/>
      <c r="M33" s="2">
        <v>0</v>
      </c>
      <c r="N33" s="2">
        <v>1</v>
      </c>
      <c r="P33" s="78"/>
    </row>
    <row r="34" spans="1:16" ht="17.25" customHeight="1">
      <c r="A34" s="122" t="s">
        <v>242</v>
      </c>
      <c r="B34" s="122"/>
      <c r="C34" s="122"/>
      <c r="D34" s="122"/>
      <c r="E34" s="74">
        <f t="shared" si="0"/>
        <v>1</v>
      </c>
      <c r="F34" s="37"/>
      <c r="G34" s="2">
        <v>1</v>
      </c>
      <c r="H34" s="2">
        <v>0</v>
      </c>
      <c r="I34" s="142"/>
      <c r="J34" s="2">
        <v>0</v>
      </c>
      <c r="K34" s="2">
        <v>0</v>
      </c>
      <c r="L34" s="142"/>
      <c r="M34" s="2">
        <v>0</v>
      </c>
      <c r="N34" s="2">
        <v>0</v>
      </c>
      <c r="P34" s="78"/>
    </row>
    <row r="35" spans="1:16" ht="17.25" customHeight="1">
      <c r="A35" s="122" t="s">
        <v>244</v>
      </c>
      <c r="B35" s="122"/>
      <c r="C35" s="122"/>
      <c r="D35" s="122"/>
      <c r="E35" s="74">
        <f t="shared" si="0"/>
        <v>9</v>
      </c>
      <c r="F35" s="37"/>
      <c r="G35" s="2">
        <v>6</v>
      </c>
      <c r="H35" s="2">
        <v>0</v>
      </c>
      <c r="I35" s="142"/>
      <c r="J35" s="2">
        <v>3</v>
      </c>
      <c r="K35" s="2">
        <v>0</v>
      </c>
      <c r="L35" s="142"/>
      <c r="M35" s="2">
        <v>0</v>
      </c>
      <c r="N35" s="2">
        <v>0</v>
      </c>
      <c r="P35" s="78"/>
    </row>
    <row r="36" spans="1:16" ht="17.25" customHeight="1">
      <c r="A36" s="122" t="s">
        <v>245</v>
      </c>
      <c r="B36" s="122"/>
      <c r="C36" s="122"/>
      <c r="D36" s="122"/>
      <c r="E36" s="74">
        <f t="shared" si="0"/>
        <v>58</v>
      </c>
      <c r="F36" s="37"/>
      <c r="G36" s="2">
        <v>41</v>
      </c>
      <c r="H36" s="2">
        <v>3</v>
      </c>
      <c r="I36" s="142"/>
      <c r="J36" s="2">
        <v>14</v>
      </c>
      <c r="K36" s="2">
        <v>0</v>
      </c>
      <c r="L36" s="142"/>
      <c r="M36" s="2">
        <v>0</v>
      </c>
      <c r="N36" s="2">
        <v>0</v>
      </c>
      <c r="P36" s="78"/>
    </row>
    <row r="37" spans="1:16" ht="17.25" customHeight="1">
      <c r="A37" s="122" t="s">
        <v>246</v>
      </c>
      <c r="B37" s="122"/>
      <c r="C37" s="122"/>
      <c r="D37" s="122"/>
      <c r="E37" s="74">
        <f t="shared" si="0"/>
        <v>0</v>
      </c>
      <c r="F37" s="37"/>
      <c r="G37" s="2">
        <v>0</v>
      </c>
      <c r="H37" s="2">
        <v>0</v>
      </c>
      <c r="I37" s="142"/>
      <c r="J37" s="2">
        <v>0</v>
      </c>
      <c r="K37" s="2">
        <v>0</v>
      </c>
      <c r="L37" s="142"/>
      <c r="M37" s="2">
        <v>0</v>
      </c>
      <c r="N37" s="2">
        <v>0</v>
      </c>
      <c r="P37" s="78"/>
    </row>
    <row r="38" spans="1:16" ht="17.25" customHeight="1">
      <c r="A38" s="122" t="s">
        <v>247</v>
      </c>
      <c r="B38" s="122"/>
      <c r="C38" s="122"/>
      <c r="D38" s="122"/>
      <c r="E38" s="74">
        <f t="shared" si="0"/>
        <v>0</v>
      </c>
      <c r="F38" s="37"/>
      <c r="G38" s="2">
        <v>0</v>
      </c>
      <c r="H38" s="2">
        <v>0</v>
      </c>
      <c r="I38" s="142"/>
      <c r="J38" s="2">
        <v>0</v>
      </c>
      <c r="K38" s="2">
        <v>0</v>
      </c>
      <c r="L38" s="142"/>
      <c r="M38" s="2">
        <v>0</v>
      </c>
      <c r="N38" s="2">
        <v>0</v>
      </c>
      <c r="P38" s="78"/>
    </row>
    <row r="39" spans="1:16" ht="17.25" customHeight="1">
      <c r="A39" s="122" t="s">
        <v>248</v>
      </c>
      <c r="B39" s="122"/>
      <c r="C39" s="122"/>
      <c r="D39" s="122"/>
      <c r="E39" s="74">
        <f t="shared" si="0"/>
        <v>9</v>
      </c>
      <c r="F39" s="37"/>
      <c r="G39" s="2">
        <v>9</v>
      </c>
      <c r="H39" s="2">
        <v>0</v>
      </c>
      <c r="I39" s="142"/>
      <c r="J39" s="2">
        <v>0</v>
      </c>
      <c r="K39" s="2">
        <v>0</v>
      </c>
      <c r="L39" s="142"/>
      <c r="M39" s="2">
        <v>0</v>
      </c>
      <c r="N39" s="2">
        <v>0</v>
      </c>
      <c r="P39" s="78"/>
    </row>
    <row r="40" spans="1:16" ht="17.25" customHeight="1">
      <c r="A40" s="122" t="s">
        <v>249</v>
      </c>
      <c r="B40" s="122"/>
      <c r="C40" s="122"/>
      <c r="D40" s="122"/>
      <c r="E40" s="74">
        <f t="shared" si="0"/>
        <v>1</v>
      </c>
      <c r="F40" s="37"/>
      <c r="G40" s="2">
        <v>1</v>
      </c>
      <c r="H40" s="2">
        <v>0</v>
      </c>
      <c r="I40" s="142"/>
      <c r="J40" s="2">
        <v>0</v>
      </c>
      <c r="K40" s="2">
        <v>0</v>
      </c>
      <c r="L40" s="142"/>
      <c r="M40" s="2">
        <v>0</v>
      </c>
      <c r="N40" s="2">
        <v>0</v>
      </c>
      <c r="P40" s="78"/>
    </row>
    <row r="41" spans="1:16" ht="17.25" customHeight="1">
      <c r="A41" s="122" t="s">
        <v>258</v>
      </c>
      <c r="B41" s="122"/>
      <c r="C41" s="122"/>
      <c r="D41" s="122"/>
      <c r="E41" s="74">
        <f t="shared" si="0"/>
        <v>8</v>
      </c>
      <c r="F41" s="37"/>
      <c r="G41" s="2">
        <v>8</v>
      </c>
      <c r="H41" s="2">
        <v>0</v>
      </c>
      <c r="I41" s="142"/>
      <c r="J41" s="2">
        <v>0</v>
      </c>
      <c r="K41" s="2">
        <v>0</v>
      </c>
      <c r="L41" s="142"/>
      <c r="M41" s="2">
        <v>0</v>
      </c>
      <c r="N41" s="2">
        <v>0</v>
      </c>
      <c r="P41" s="78"/>
    </row>
    <row r="42" spans="1:16" ht="17.25" customHeight="1">
      <c r="A42" s="122" t="s">
        <v>259</v>
      </c>
      <c r="B42" s="122"/>
      <c r="C42" s="122"/>
      <c r="D42" s="122"/>
      <c r="E42" s="74">
        <f t="shared" si="0"/>
        <v>70</v>
      </c>
      <c r="F42" s="37"/>
      <c r="G42" s="2">
        <v>63</v>
      </c>
      <c r="H42" s="2">
        <v>3</v>
      </c>
      <c r="I42" s="142"/>
      <c r="J42" s="2">
        <v>4</v>
      </c>
      <c r="K42" s="2">
        <v>0</v>
      </c>
      <c r="L42" s="142"/>
      <c r="M42" s="2">
        <v>0</v>
      </c>
      <c r="N42" s="2">
        <v>0</v>
      </c>
      <c r="P42" s="78"/>
    </row>
    <row r="43" spans="1:16" ht="17.25" customHeight="1">
      <c r="A43" s="122" t="s">
        <v>85</v>
      </c>
      <c r="B43" s="122"/>
      <c r="C43" s="122"/>
      <c r="D43" s="122"/>
      <c r="E43" s="74">
        <f t="shared" si="0"/>
        <v>23</v>
      </c>
      <c r="F43" s="37"/>
      <c r="G43" s="2">
        <v>20</v>
      </c>
      <c r="H43" s="2">
        <v>3</v>
      </c>
      <c r="I43" s="142"/>
      <c r="J43" s="2">
        <v>0</v>
      </c>
      <c r="K43" s="2">
        <v>0</v>
      </c>
      <c r="L43" s="142"/>
      <c r="M43" s="2">
        <v>0</v>
      </c>
      <c r="N43" s="2">
        <v>0</v>
      </c>
      <c r="P43" s="78"/>
    </row>
    <row r="44" spans="1:14" ht="17.25" customHeight="1">
      <c r="A44" s="166"/>
      <c r="B44" s="166"/>
      <c r="C44" s="166"/>
      <c r="D44" s="166"/>
      <c r="E44" s="9"/>
      <c r="F44" s="9"/>
      <c r="G44" s="41"/>
      <c r="H44" s="41"/>
      <c r="I44" s="41"/>
      <c r="J44" s="41"/>
      <c r="K44" s="41"/>
      <c r="L44" s="41"/>
      <c r="M44" s="41"/>
      <c r="N44" s="41"/>
    </row>
    <row r="45" spans="1:14" ht="11.25" customHeight="1">
      <c r="A45" s="7"/>
      <c r="B45" s="7"/>
      <c r="C45" s="7"/>
      <c r="D45" s="7"/>
      <c r="E45" s="7"/>
      <c r="F45" s="7"/>
      <c r="K45" s="25"/>
      <c r="N45" s="2"/>
    </row>
    <row r="46" spans="1:14" ht="11.25" customHeight="1">
      <c r="A46" s="7" t="s">
        <v>5</v>
      </c>
      <c r="B46" s="206" t="s">
        <v>291</v>
      </c>
      <c r="C46" s="206"/>
      <c r="D46" s="206"/>
      <c r="E46" s="206"/>
      <c r="F46" s="206"/>
      <c r="G46" s="206"/>
      <c r="H46" s="206"/>
      <c r="I46" s="206"/>
      <c r="J46" s="206"/>
      <c r="K46" s="206"/>
      <c r="L46" s="11"/>
      <c r="M46" s="11"/>
      <c r="N46" s="11"/>
    </row>
    <row r="47" spans="1:17" ht="11.25" customHeight="1">
      <c r="A47" s="12" t="s">
        <v>7</v>
      </c>
      <c r="B47" s="7"/>
      <c r="C47" s="7"/>
      <c r="D47" s="243" t="s">
        <v>124</v>
      </c>
      <c r="E47" s="243"/>
      <c r="F47" s="243"/>
      <c r="G47" s="243"/>
      <c r="H47" s="243"/>
      <c r="I47" s="243"/>
      <c r="J47" s="243"/>
      <c r="K47" s="243"/>
      <c r="L47" s="243"/>
      <c r="M47" s="243"/>
      <c r="N47" s="243"/>
      <c r="O47" s="46"/>
      <c r="P47" s="46"/>
      <c r="Q47" s="46"/>
    </row>
    <row r="48" spans="4:14" ht="11.25">
      <c r="D48" s="243"/>
      <c r="E48" s="243"/>
      <c r="F48" s="243"/>
      <c r="G48" s="243"/>
      <c r="H48" s="243"/>
      <c r="I48" s="243"/>
      <c r="J48" s="243"/>
      <c r="K48" s="243"/>
      <c r="L48" s="243"/>
      <c r="M48" s="243"/>
      <c r="N48" s="243"/>
    </row>
    <row r="49" ht="11.25" hidden="1">
      <c r="A49" t="s">
        <v>0</v>
      </c>
    </row>
  </sheetData>
  <sheetProtection/>
  <mergeCells count="14">
    <mergeCell ref="M2:N2"/>
    <mergeCell ref="A2:H2"/>
    <mergeCell ref="A3:H3"/>
    <mergeCell ref="A4:H4"/>
    <mergeCell ref="A5:H5"/>
    <mergeCell ref="G8:H8"/>
    <mergeCell ref="A44:D44"/>
    <mergeCell ref="J8:K8"/>
    <mergeCell ref="A13:D13"/>
    <mergeCell ref="A8:D11"/>
    <mergeCell ref="B46:K46"/>
    <mergeCell ref="D47:N48"/>
    <mergeCell ref="M8:N8"/>
    <mergeCell ref="E8:E11"/>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Jalisco  2015.</oddHeader>
    <oddFooter>&amp;R&amp;P/&amp;N</oddFooter>
  </headerFooter>
</worksheet>
</file>

<file path=xl/worksheets/sheet16.xml><?xml version="1.0" encoding="utf-8"?>
<worksheet xmlns="http://schemas.openxmlformats.org/spreadsheetml/2006/main" xmlns:r="http://schemas.openxmlformats.org/officeDocument/2006/relationships">
  <dimension ref="A2:I41"/>
  <sheetViews>
    <sheetView showGridLines="0" showRowColHeaders="0" zoomScalePageLayoutView="0" workbookViewId="0" topLeftCell="A1">
      <pane xSplit="4" ySplit="8" topLeftCell="E9"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20" customWidth="1"/>
    <col min="6" max="7" width="20.66015625" style="20" customWidth="1"/>
    <col min="8" max="16384" width="0" style="0" hidden="1" customWidth="1"/>
  </cols>
  <sheetData>
    <row r="1" ht="15.75" customHeight="1"/>
    <row r="2" spans="1:9" ht="12.75" customHeight="1">
      <c r="A2" s="171" t="s">
        <v>87</v>
      </c>
      <c r="B2" s="171"/>
      <c r="C2" s="171"/>
      <c r="D2" s="171"/>
      <c r="E2" s="171"/>
      <c r="F2" s="171"/>
      <c r="G2" s="162" t="s">
        <v>180</v>
      </c>
      <c r="H2" t="s">
        <v>0</v>
      </c>
      <c r="I2" s="27"/>
    </row>
    <row r="3" spans="1:9" ht="12.75" customHeight="1">
      <c r="A3" s="171" t="s">
        <v>86</v>
      </c>
      <c r="B3" s="171"/>
      <c r="C3" s="171"/>
      <c r="D3" s="171"/>
      <c r="E3" s="171"/>
      <c r="F3" s="171"/>
      <c r="G3" s="39"/>
      <c r="I3" s="39"/>
    </row>
    <row r="4" spans="1:9" ht="12.75" customHeight="1">
      <c r="A4" s="171" t="s">
        <v>123</v>
      </c>
      <c r="B4" s="171"/>
      <c r="C4" s="171"/>
      <c r="D4" s="171"/>
      <c r="E4" s="171"/>
      <c r="F4" s="171"/>
      <c r="G4" s="39" t="s">
        <v>19</v>
      </c>
      <c r="I4" s="78"/>
    </row>
    <row r="5" spans="1:7" ht="11.25">
      <c r="A5" s="3"/>
      <c r="B5" s="3"/>
      <c r="C5" s="3"/>
      <c r="D5" s="3"/>
      <c r="E5" s="40"/>
      <c r="F5" s="40"/>
      <c r="G5" s="41"/>
    </row>
    <row r="6" ht="1.5" customHeight="1"/>
    <row r="7" spans="1:7" ht="11.25" customHeight="1">
      <c r="A7" s="224" t="s">
        <v>61</v>
      </c>
      <c r="B7" s="173"/>
      <c r="C7" s="173"/>
      <c r="D7" s="173"/>
      <c r="E7" s="26" t="s">
        <v>2</v>
      </c>
      <c r="F7" s="14" t="s">
        <v>12</v>
      </c>
      <c r="G7" s="14" t="s">
        <v>11</v>
      </c>
    </row>
    <row r="8" spans="1:7" ht="1.5" customHeight="1">
      <c r="A8" s="4"/>
      <c r="B8" s="4"/>
      <c r="C8" s="4"/>
      <c r="D8" s="4"/>
      <c r="E8" s="41"/>
      <c r="F8" s="41"/>
      <c r="G8" s="41"/>
    </row>
    <row r="9" spans="1:9" ht="23.25" customHeight="1">
      <c r="A9" s="165" t="s">
        <v>2</v>
      </c>
      <c r="B9" s="165"/>
      <c r="C9" s="165"/>
      <c r="D9" s="165"/>
      <c r="E9" s="42">
        <f>SUM(E10:E36)</f>
        <v>631</v>
      </c>
      <c r="F9" s="42">
        <f>SUM(F10:F36)</f>
        <v>580</v>
      </c>
      <c r="G9" s="42">
        <f>SUM(G10:G36)</f>
        <v>51</v>
      </c>
      <c r="I9" s="78"/>
    </row>
    <row r="10" spans="1:9" ht="23.25" customHeight="1">
      <c r="A10" s="123" t="s">
        <v>211</v>
      </c>
      <c r="B10" s="123"/>
      <c r="C10" s="123"/>
      <c r="D10" s="123"/>
      <c r="E10" s="62">
        <f>SUM(F10:G10)</f>
        <v>49</v>
      </c>
      <c r="F10" s="2">
        <v>45</v>
      </c>
      <c r="G10" s="2">
        <v>4</v>
      </c>
      <c r="I10" s="78"/>
    </row>
    <row r="11" spans="1:9" ht="17.25" customHeight="1">
      <c r="A11" s="123" t="s">
        <v>217</v>
      </c>
      <c r="B11" s="123"/>
      <c r="C11" s="123"/>
      <c r="D11" s="123"/>
      <c r="E11" s="62">
        <f aca="true" t="shared" si="0" ref="E11:E36">SUM(F11:G11)</f>
        <v>1</v>
      </c>
      <c r="F11" s="2">
        <v>0</v>
      </c>
      <c r="G11" s="2">
        <v>1</v>
      </c>
      <c r="I11" s="78"/>
    </row>
    <row r="12" spans="1:9" ht="17.25" customHeight="1">
      <c r="A12" s="123" t="s">
        <v>212</v>
      </c>
      <c r="B12" s="123"/>
      <c r="C12" s="123"/>
      <c r="D12" s="123"/>
      <c r="E12" s="62">
        <f t="shared" si="0"/>
        <v>55</v>
      </c>
      <c r="F12" s="2">
        <v>37</v>
      </c>
      <c r="G12" s="2">
        <v>18</v>
      </c>
      <c r="I12" s="78"/>
    </row>
    <row r="13" spans="1:9" ht="17.25" customHeight="1">
      <c r="A13" s="123" t="s">
        <v>226</v>
      </c>
      <c r="B13" s="123"/>
      <c r="C13" s="123"/>
      <c r="D13" s="123"/>
      <c r="E13" s="62">
        <f t="shared" si="0"/>
        <v>5</v>
      </c>
      <c r="F13" s="2">
        <v>5</v>
      </c>
      <c r="G13" s="2">
        <v>0</v>
      </c>
      <c r="I13" s="78"/>
    </row>
    <row r="14" spans="1:7" ht="17.25" customHeight="1">
      <c r="A14" s="123" t="s">
        <v>229</v>
      </c>
      <c r="B14" s="123"/>
      <c r="C14" s="123"/>
      <c r="D14" s="123"/>
      <c r="E14" s="62">
        <f t="shared" si="0"/>
        <v>10</v>
      </c>
      <c r="F14" s="2">
        <v>10</v>
      </c>
      <c r="G14" s="2">
        <v>0</v>
      </c>
    </row>
    <row r="15" spans="1:7" ht="17.25" customHeight="1">
      <c r="A15" s="123" t="s">
        <v>230</v>
      </c>
      <c r="B15" s="123"/>
      <c r="C15" s="123"/>
      <c r="D15" s="123"/>
      <c r="E15" s="62">
        <f t="shared" si="0"/>
        <v>13</v>
      </c>
      <c r="F15" s="2">
        <v>13</v>
      </c>
      <c r="G15" s="2">
        <v>0</v>
      </c>
    </row>
    <row r="16" spans="1:7" ht="17.25" customHeight="1">
      <c r="A16" s="123" t="s">
        <v>271</v>
      </c>
      <c r="B16" s="123"/>
      <c r="C16" s="123"/>
      <c r="D16" s="123"/>
      <c r="E16" s="62">
        <f t="shared" si="0"/>
        <v>4</v>
      </c>
      <c r="F16" s="2">
        <v>4</v>
      </c>
      <c r="G16" s="2">
        <v>0</v>
      </c>
    </row>
    <row r="17" spans="1:7" ht="17.25" customHeight="1">
      <c r="A17" s="123" t="s">
        <v>232</v>
      </c>
      <c r="B17" s="123"/>
      <c r="C17" s="123"/>
      <c r="D17" s="123"/>
      <c r="E17" s="62">
        <f t="shared" si="0"/>
        <v>89</v>
      </c>
      <c r="F17" s="2">
        <v>84</v>
      </c>
      <c r="G17" s="2">
        <v>5</v>
      </c>
    </row>
    <row r="18" spans="1:7" ht="17.25" customHeight="1">
      <c r="A18" s="123" t="s">
        <v>233</v>
      </c>
      <c r="B18" s="123"/>
      <c r="C18" s="123"/>
      <c r="D18" s="123"/>
      <c r="E18" s="62">
        <f t="shared" si="0"/>
        <v>55</v>
      </c>
      <c r="F18" s="2">
        <v>55</v>
      </c>
      <c r="G18" s="2">
        <v>0</v>
      </c>
    </row>
    <row r="19" spans="1:7" ht="17.25" customHeight="1">
      <c r="A19" s="123" t="s">
        <v>234</v>
      </c>
      <c r="B19" s="123"/>
      <c r="C19" s="123"/>
      <c r="D19" s="123"/>
      <c r="E19" s="62">
        <f t="shared" si="0"/>
        <v>111</v>
      </c>
      <c r="F19" s="2">
        <v>107</v>
      </c>
      <c r="G19" s="2">
        <v>4</v>
      </c>
    </row>
    <row r="20" spans="1:7" ht="17.25" customHeight="1">
      <c r="A20" s="123" t="s">
        <v>236</v>
      </c>
      <c r="B20" s="123"/>
      <c r="C20" s="123"/>
      <c r="D20" s="123"/>
      <c r="E20" s="62">
        <f t="shared" si="0"/>
        <v>1</v>
      </c>
      <c r="F20" s="2">
        <v>1</v>
      </c>
      <c r="G20" s="2">
        <v>0</v>
      </c>
    </row>
    <row r="21" spans="1:7" ht="17.25" customHeight="1">
      <c r="A21" s="123" t="s">
        <v>237</v>
      </c>
      <c r="B21" s="123"/>
      <c r="C21" s="123"/>
      <c r="D21" s="123"/>
      <c r="E21" s="62">
        <f t="shared" si="0"/>
        <v>1</v>
      </c>
      <c r="F21" s="2">
        <v>1</v>
      </c>
      <c r="G21" s="2">
        <v>0</v>
      </c>
    </row>
    <row r="22" spans="1:7" ht="17.25" customHeight="1">
      <c r="A22" s="123" t="s">
        <v>238</v>
      </c>
      <c r="B22" s="123"/>
      <c r="C22" s="123"/>
      <c r="D22" s="123"/>
      <c r="E22" s="62">
        <f t="shared" si="0"/>
        <v>2</v>
      </c>
      <c r="F22" s="2">
        <v>2</v>
      </c>
      <c r="G22" s="2">
        <v>0</v>
      </c>
    </row>
    <row r="23" spans="1:7" ht="17.25" customHeight="1">
      <c r="A23" s="123" t="s">
        <v>241</v>
      </c>
      <c r="B23" s="123"/>
      <c r="C23" s="123"/>
      <c r="D23" s="123"/>
      <c r="E23" s="62">
        <f t="shared" si="0"/>
        <v>62</v>
      </c>
      <c r="F23" s="2">
        <v>58</v>
      </c>
      <c r="G23" s="2">
        <v>4</v>
      </c>
    </row>
    <row r="24" spans="1:7" ht="17.25" customHeight="1">
      <c r="A24" s="123" t="s">
        <v>242</v>
      </c>
      <c r="B24" s="123"/>
      <c r="C24" s="123"/>
      <c r="D24" s="123"/>
      <c r="E24" s="62">
        <f t="shared" si="0"/>
        <v>1</v>
      </c>
      <c r="F24" s="2">
        <v>1</v>
      </c>
      <c r="G24" s="2">
        <v>0</v>
      </c>
    </row>
    <row r="25" spans="1:7" ht="17.25" customHeight="1">
      <c r="A25" s="123" t="s">
        <v>292</v>
      </c>
      <c r="B25" s="123"/>
      <c r="C25" s="123"/>
      <c r="D25" s="123"/>
      <c r="E25" s="62">
        <f t="shared" si="0"/>
        <v>30</v>
      </c>
      <c r="F25" s="2">
        <v>30</v>
      </c>
      <c r="G25" s="2">
        <v>0</v>
      </c>
    </row>
    <row r="26" spans="1:7" ht="17.25" customHeight="1">
      <c r="A26" s="123" t="s">
        <v>245</v>
      </c>
      <c r="B26" s="123"/>
      <c r="C26" s="123"/>
      <c r="D26" s="123"/>
      <c r="E26" s="62">
        <f t="shared" si="0"/>
        <v>8</v>
      </c>
      <c r="F26" s="2">
        <v>7</v>
      </c>
      <c r="G26" s="2">
        <v>1</v>
      </c>
    </row>
    <row r="27" spans="1:7" ht="17.25" customHeight="1">
      <c r="A27" s="123" t="s">
        <v>246</v>
      </c>
      <c r="B27" s="123"/>
      <c r="C27" s="123"/>
      <c r="D27" s="123"/>
      <c r="E27" s="62">
        <f t="shared" si="0"/>
        <v>2</v>
      </c>
      <c r="F27" s="2">
        <v>2</v>
      </c>
      <c r="G27" s="2">
        <v>0</v>
      </c>
    </row>
    <row r="28" spans="1:7" ht="17.25" customHeight="1">
      <c r="A28" s="123" t="s">
        <v>248</v>
      </c>
      <c r="B28" s="123"/>
      <c r="C28" s="123"/>
      <c r="D28" s="123"/>
      <c r="E28" s="62">
        <f t="shared" si="0"/>
        <v>2</v>
      </c>
      <c r="F28" s="2">
        <v>2</v>
      </c>
      <c r="G28" s="2">
        <v>0</v>
      </c>
    </row>
    <row r="29" spans="1:7" ht="17.25" customHeight="1">
      <c r="A29" s="123" t="s">
        <v>249</v>
      </c>
      <c r="B29" s="123"/>
      <c r="C29" s="123"/>
      <c r="D29" s="123"/>
      <c r="E29" s="62">
        <f t="shared" si="0"/>
        <v>10</v>
      </c>
      <c r="F29" s="2">
        <v>9</v>
      </c>
      <c r="G29" s="2">
        <v>1</v>
      </c>
    </row>
    <row r="30" spans="1:7" ht="17.25" customHeight="1">
      <c r="A30" s="123" t="s">
        <v>251</v>
      </c>
      <c r="B30" s="123"/>
      <c r="C30" s="123"/>
      <c r="D30" s="123"/>
      <c r="E30" s="62">
        <f t="shared" si="0"/>
        <v>3</v>
      </c>
      <c r="F30" s="2">
        <v>3</v>
      </c>
      <c r="G30" s="2">
        <v>0</v>
      </c>
    </row>
    <row r="31" spans="1:7" ht="17.25" customHeight="1">
      <c r="A31" s="123" t="s">
        <v>258</v>
      </c>
      <c r="B31" s="123"/>
      <c r="C31" s="123"/>
      <c r="D31" s="123"/>
      <c r="E31" s="62">
        <f t="shared" si="0"/>
        <v>10</v>
      </c>
      <c r="F31" s="2">
        <v>10</v>
      </c>
      <c r="G31" s="2">
        <v>0</v>
      </c>
    </row>
    <row r="32" spans="1:7" ht="17.25" customHeight="1">
      <c r="A32" s="123" t="s">
        <v>259</v>
      </c>
      <c r="B32" s="123"/>
      <c r="C32" s="123"/>
      <c r="D32" s="123"/>
      <c r="E32" s="62">
        <f t="shared" si="0"/>
        <v>20</v>
      </c>
      <c r="F32" s="2">
        <v>20</v>
      </c>
      <c r="G32" s="2">
        <v>0</v>
      </c>
    </row>
    <row r="33" spans="1:7" ht="17.25" customHeight="1">
      <c r="A33" s="123" t="s">
        <v>261</v>
      </c>
      <c r="B33" s="123"/>
      <c r="C33" s="123"/>
      <c r="D33" s="123"/>
      <c r="E33" s="62">
        <f t="shared" si="0"/>
        <v>1</v>
      </c>
      <c r="F33" s="2">
        <v>0</v>
      </c>
      <c r="G33" s="2">
        <v>1</v>
      </c>
    </row>
    <row r="34" spans="1:7" ht="17.25" customHeight="1">
      <c r="A34" s="123" t="s">
        <v>263</v>
      </c>
      <c r="B34" s="123"/>
      <c r="C34" s="123"/>
      <c r="D34" s="123"/>
      <c r="E34" s="62">
        <f t="shared" si="0"/>
        <v>1</v>
      </c>
      <c r="F34" s="2">
        <v>1</v>
      </c>
      <c r="G34" s="2">
        <v>0</v>
      </c>
    </row>
    <row r="35" spans="1:7" ht="17.25" customHeight="1">
      <c r="A35" s="123" t="s">
        <v>264</v>
      </c>
      <c r="B35" s="123"/>
      <c r="C35" s="123"/>
      <c r="D35" s="123"/>
      <c r="E35" s="62">
        <f t="shared" si="0"/>
        <v>1</v>
      </c>
      <c r="F35" s="2">
        <v>1</v>
      </c>
      <c r="G35" s="2">
        <v>0</v>
      </c>
    </row>
    <row r="36" spans="1:7" ht="17.25" customHeight="1">
      <c r="A36" s="123" t="s">
        <v>293</v>
      </c>
      <c r="B36" s="123"/>
      <c r="C36" s="123"/>
      <c r="D36" s="123"/>
      <c r="E36" s="62">
        <f t="shared" si="0"/>
        <v>84</v>
      </c>
      <c r="F36" s="2">
        <v>72</v>
      </c>
      <c r="G36" s="2">
        <v>12</v>
      </c>
    </row>
    <row r="37" spans="1:7" ht="17.25" customHeight="1">
      <c r="A37" s="166"/>
      <c r="B37" s="166"/>
      <c r="C37" s="166"/>
      <c r="D37" s="166"/>
      <c r="E37" s="41"/>
      <c r="F37" s="41"/>
      <c r="G37" s="41"/>
    </row>
    <row r="38" spans="1:7" ht="11.25" customHeight="1">
      <c r="A38" s="7"/>
      <c r="B38" s="7"/>
      <c r="C38" s="7"/>
      <c r="D38" s="7"/>
      <c r="G38" s="25"/>
    </row>
    <row r="39" spans="1:7" ht="11.25" customHeight="1">
      <c r="A39" s="12" t="s">
        <v>7</v>
      </c>
      <c r="B39" s="33"/>
      <c r="C39" s="36"/>
      <c r="D39" s="191" t="s">
        <v>124</v>
      </c>
      <c r="E39" s="264"/>
      <c r="F39" s="264"/>
      <c r="G39" s="264"/>
    </row>
    <row r="40" spans="4:7" ht="11.25">
      <c r="D40" s="191"/>
      <c r="E40" s="191"/>
      <c r="F40" s="191"/>
      <c r="G40" s="191"/>
    </row>
    <row r="41" ht="11.25" hidden="1">
      <c r="A41" t="s">
        <v>0</v>
      </c>
    </row>
  </sheetData>
  <sheetProtection/>
  <mergeCells count="7">
    <mergeCell ref="A2:F2"/>
    <mergeCell ref="A3:F3"/>
    <mergeCell ref="A4:F4"/>
    <mergeCell ref="A7:D7"/>
    <mergeCell ref="A9:D9"/>
    <mergeCell ref="D39:G40"/>
    <mergeCell ref="A37:D37"/>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Jalisco  2015.</oddHeader>
    <oddFooter>&amp;R&amp;P/&amp;N</oddFooter>
  </headerFooter>
</worksheet>
</file>

<file path=xl/worksheets/sheet2.xml><?xml version="1.0" encoding="utf-8"?>
<worksheet xmlns="http://schemas.openxmlformats.org/spreadsheetml/2006/main" xmlns:r="http://schemas.openxmlformats.org/officeDocument/2006/relationships">
  <dimension ref="A2:L43"/>
  <sheetViews>
    <sheetView showGridLines="0" showRowColHeaders="0" zoomScalePageLayoutView="0" workbookViewId="0" topLeftCell="A1">
      <pane xSplit="4" ySplit="10" topLeftCell="E11"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16015625" style="0" customWidth="1"/>
    <col min="5" max="5" width="19.83203125" style="20" customWidth="1"/>
    <col min="6" max="6" width="20.16015625" style="20" customWidth="1"/>
    <col min="7" max="7" width="2.66015625" style="20" customWidth="1"/>
    <col min="8" max="8" width="20" style="0" customWidth="1"/>
    <col min="9" max="9" width="2.5" style="0" customWidth="1"/>
    <col min="10" max="10" width="20.33203125" style="0" customWidth="1"/>
    <col min="11" max="16384" width="0" style="0" hidden="1" customWidth="1"/>
  </cols>
  <sheetData>
    <row r="1" ht="15.75" customHeight="1"/>
    <row r="2" spans="1:12" ht="12.75" customHeight="1">
      <c r="A2" s="171" t="s">
        <v>104</v>
      </c>
      <c r="B2" s="171"/>
      <c r="C2" s="171"/>
      <c r="D2" s="171"/>
      <c r="E2" s="171"/>
      <c r="F2" s="171"/>
      <c r="G2" s="171"/>
      <c r="H2" s="171"/>
      <c r="I2" s="19"/>
      <c r="J2" s="162" t="s">
        <v>18</v>
      </c>
      <c r="K2" t="s">
        <v>0</v>
      </c>
      <c r="L2" s="27"/>
    </row>
    <row r="3" spans="1:12" ht="12.75" customHeight="1">
      <c r="A3" s="171" t="s">
        <v>88</v>
      </c>
      <c r="B3" s="171"/>
      <c r="C3" s="171"/>
      <c r="D3" s="171"/>
      <c r="E3" s="171"/>
      <c r="F3" s="171"/>
      <c r="G3" s="171"/>
      <c r="H3" s="171"/>
      <c r="I3" s="19"/>
      <c r="J3" s="39"/>
      <c r="L3" s="39"/>
    </row>
    <row r="4" spans="1:12" ht="12.75" customHeight="1">
      <c r="A4" s="171" t="s">
        <v>123</v>
      </c>
      <c r="B4" s="171"/>
      <c r="C4" s="171"/>
      <c r="D4" s="171"/>
      <c r="E4" s="171"/>
      <c r="F4" s="171"/>
      <c r="G4" s="171"/>
      <c r="H4" s="171"/>
      <c r="I4" s="18"/>
      <c r="L4" s="78"/>
    </row>
    <row r="5" spans="1:10" ht="11.25">
      <c r="A5" s="3"/>
      <c r="B5" s="3"/>
      <c r="C5" s="3"/>
      <c r="D5" s="3"/>
      <c r="E5" s="65"/>
      <c r="F5" s="40"/>
      <c r="G5" s="40"/>
      <c r="H5" s="65"/>
      <c r="I5" s="40"/>
      <c r="J5" s="65"/>
    </row>
    <row r="6" ht="1.5" customHeight="1"/>
    <row r="7" spans="1:10" ht="11.25">
      <c r="A7" s="172" t="s">
        <v>10</v>
      </c>
      <c r="B7" s="173"/>
      <c r="C7" s="173"/>
      <c r="D7" s="173"/>
      <c r="E7" s="169" t="s">
        <v>105</v>
      </c>
      <c r="F7" s="169" t="s">
        <v>122</v>
      </c>
      <c r="G7" s="16"/>
      <c r="H7" s="169" t="s">
        <v>106</v>
      </c>
      <c r="I7" s="15"/>
      <c r="J7" s="169" t="s">
        <v>107</v>
      </c>
    </row>
    <row r="8" spans="1:10" ht="11.25">
      <c r="A8" s="172"/>
      <c r="B8" s="173"/>
      <c r="C8" s="173"/>
      <c r="D8" s="173"/>
      <c r="E8" s="170"/>
      <c r="F8" s="170"/>
      <c r="G8" s="16"/>
      <c r="H8" s="170"/>
      <c r="I8" s="15"/>
      <c r="J8" s="170"/>
    </row>
    <row r="9" spans="1:10" ht="11.25" customHeight="1">
      <c r="A9" s="172"/>
      <c r="B9" s="173"/>
      <c r="C9" s="173"/>
      <c r="D9" s="173"/>
      <c r="E9" s="170"/>
      <c r="F9" s="170"/>
      <c r="G9" s="17"/>
      <c r="H9" s="170"/>
      <c r="I9" s="17" t="s">
        <v>5</v>
      </c>
      <c r="J9" s="170"/>
    </row>
    <row r="10" spans="1:10" ht="1.5" customHeight="1">
      <c r="A10" s="4"/>
      <c r="B10" s="4"/>
      <c r="C10" s="4"/>
      <c r="D10" s="4"/>
      <c r="E10" s="41"/>
      <c r="F10" s="41"/>
      <c r="G10" s="41"/>
      <c r="H10" s="41"/>
      <c r="I10" s="41"/>
      <c r="J10" s="41"/>
    </row>
    <row r="11" spans="1:12" ht="23.25" customHeight="1">
      <c r="A11" s="165" t="s">
        <v>2</v>
      </c>
      <c r="B11" s="165"/>
      <c r="C11" s="165"/>
      <c r="D11" s="165"/>
      <c r="E11" s="56">
        <f>SUM(E12:E36)</f>
        <v>196</v>
      </c>
      <c r="F11" s="56">
        <f>SUM(F12:F36)</f>
        <v>329</v>
      </c>
      <c r="G11" s="56"/>
      <c r="H11" s="56">
        <f>SUM(H12:H36)</f>
        <v>8</v>
      </c>
      <c r="I11" s="56"/>
      <c r="J11" s="56">
        <f>SUM(J12:J36)</f>
        <v>137</v>
      </c>
      <c r="L11" s="78"/>
    </row>
    <row r="12" spans="1:12" ht="23.25" customHeight="1">
      <c r="A12" s="118" t="s">
        <v>185</v>
      </c>
      <c r="B12" s="115"/>
      <c r="C12" s="115"/>
      <c r="D12" s="115"/>
      <c r="E12" s="64">
        <v>1</v>
      </c>
      <c r="F12" s="64">
        <v>1</v>
      </c>
      <c r="G12" s="1"/>
      <c r="H12" s="66">
        <v>0</v>
      </c>
      <c r="I12" s="66"/>
      <c r="J12" s="66">
        <v>0</v>
      </c>
      <c r="L12" s="78"/>
    </row>
    <row r="13" spans="1:12" ht="17.25" customHeight="1">
      <c r="A13" s="118" t="s">
        <v>186</v>
      </c>
      <c r="B13" s="115"/>
      <c r="C13" s="115"/>
      <c r="D13" s="115"/>
      <c r="E13" s="64">
        <v>1</v>
      </c>
      <c r="F13" s="64">
        <v>1</v>
      </c>
      <c r="G13" s="1"/>
      <c r="H13" s="66">
        <v>0</v>
      </c>
      <c r="I13" s="66"/>
      <c r="J13" s="66">
        <v>0</v>
      </c>
      <c r="L13" s="78"/>
    </row>
    <row r="14" spans="1:12" ht="17.25" customHeight="1">
      <c r="A14" s="118" t="s">
        <v>187</v>
      </c>
      <c r="B14" s="115"/>
      <c r="C14" s="115"/>
      <c r="D14" s="115"/>
      <c r="E14" s="64">
        <v>1</v>
      </c>
      <c r="F14" s="64">
        <v>0</v>
      </c>
      <c r="G14" s="1"/>
      <c r="H14" s="66">
        <v>0</v>
      </c>
      <c r="I14" s="66"/>
      <c r="J14" s="66">
        <v>0</v>
      </c>
      <c r="L14" s="78"/>
    </row>
    <row r="15" spans="1:12" ht="17.25" customHeight="1">
      <c r="A15" s="118" t="s">
        <v>188</v>
      </c>
      <c r="B15" s="115"/>
      <c r="C15" s="115"/>
      <c r="D15" s="115"/>
      <c r="E15" s="64">
        <v>2</v>
      </c>
      <c r="F15" s="64">
        <v>4</v>
      </c>
      <c r="G15" s="1"/>
      <c r="H15" s="66">
        <v>1</v>
      </c>
      <c r="I15" s="66"/>
      <c r="J15" s="66">
        <v>1</v>
      </c>
      <c r="L15" s="78"/>
    </row>
    <row r="16" spans="1:12" ht="17.25" customHeight="1">
      <c r="A16" s="118" t="s">
        <v>189</v>
      </c>
      <c r="B16" s="115"/>
      <c r="C16" s="115"/>
      <c r="D16" s="115"/>
      <c r="E16" s="64">
        <v>1</v>
      </c>
      <c r="F16" s="64">
        <v>5</v>
      </c>
      <c r="G16" s="1"/>
      <c r="H16" s="66">
        <v>0</v>
      </c>
      <c r="I16" s="66"/>
      <c r="J16" s="66">
        <v>0</v>
      </c>
      <c r="L16" s="78"/>
    </row>
    <row r="17" spans="1:12" ht="17.25" customHeight="1">
      <c r="A17" s="118" t="s">
        <v>190</v>
      </c>
      <c r="B17" s="115"/>
      <c r="C17" s="115"/>
      <c r="D17" s="115"/>
      <c r="E17" s="64">
        <v>2</v>
      </c>
      <c r="F17" s="64">
        <v>5</v>
      </c>
      <c r="G17" s="1"/>
      <c r="H17" s="66">
        <v>0</v>
      </c>
      <c r="I17" s="66"/>
      <c r="J17" s="66">
        <v>0</v>
      </c>
      <c r="L17" s="78"/>
    </row>
    <row r="18" spans="1:12" ht="17.25" customHeight="1">
      <c r="A18" s="118" t="s">
        <v>191</v>
      </c>
      <c r="B18" s="115"/>
      <c r="C18" s="115"/>
      <c r="D18" s="115"/>
      <c r="E18" s="64">
        <v>1</v>
      </c>
      <c r="F18" s="64">
        <v>0</v>
      </c>
      <c r="G18" s="1"/>
      <c r="H18" s="66">
        <v>0</v>
      </c>
      <c r="I18" s="66"/>
      <c r="J18" s="66">
        <v>0</v>
      </c>
      <c r="L18" s="78"/>
    </row>
    <row r="19" spans="1:12" ht="17.25" customHeight="1">
      <c r="A19" s="118" t="s">
        <v>192</v>
      </c>
      <c r="B19" s="115"/>
      <c r="C19" s="115"/>
      <c r="D19" s="115"/>
      <c r="E19" s="64">
        <v>110</v>
      </c>
      <c r="F19" s="64">
        <v>205</v>
      </c>
      <c r="G19" s="1"/>
      <c r="H19" s="66">
        <v>1</v>
      </c>
      <c r="I19" s="66"/>
      <c r="J19" s="66">
        <v>125</v>
      </c>
      <c r="L19" s="78"/>
    </row>
    <row r="20" spans="1:12" ht="17.25" customHeight="1">
      <c r="A20" s="118" t="s">
        <v>193</v>
      </c>
      <c r="B20" s="115"/>
      <c r="C20" s="115"/>
      <c r="D20" s="115"/>
      <c r="E20" s="64">
        <v>1</v>
      </c>
      <c r="F20" s="64">
        <v>1</v>
      </c>
      <c r="G20" s="1"/>
      <c r="H20" s="66">
        <v>0</v>
      </c>
      <c r="I20" s="66"/>
      <c r="J20" s="66">
        <v>0</v>
      </c>
      <c r="L20" s="78"/>
    </row>
    <row r="21" spans="1:12" ht="17.25" customHeight="1">
      <c r="A21" s="118" t="s">
        <v>194</v>
      </c>
      <c r="B21" s="115"/>
      <c r="C21" s="115"/>
      <c r="D21" s="115"/>
      <c r="E21" s="64">
        <v>1</v>
      </c>
      <c r="F21" s="64">
        <v>1</v>
      </c>
      <c r="G21" s="1"/>
      <c r="H21" s="66">
        <v>0</v>
      </c>
      <c r="I21" s="66"/>
      <c r="J21" s="66">
        <v>0</v>
      </c>
      <c r="L21" s="78"/>
    </row>
    <row r="22" spans="1:12" ht="17.25" customHeight="1">
      <c r="A22" s="118" t="s">
        <v>195</v>
      </c>
      <c r="B22" s="115"/>
      <c r="C22" s="115"/>
      <c r="D22" s="115"/>
      <c r="E22" s="64">
        <v>1</v>
      </c>
      <c r="F22" s="64">
        <v>2</v>
      </c>
      <c r="G22" s="1"/>
      <c r="H22" s="66">
        <v>0</v>
      </c>
      <c r="I22" s="66"/>
      <c r="J22" s="66">
        <v>0</v>
      </c>
      <c r="L22" s="78"/>
    </row>
    <row r="23" spans="1:12" ht="17.25" customHeight="1">
      <c r="A23" s="118" t="s">
        <v>196</v>
      </c>
      <c r="B23" s="115"/>
      <c r="C23" s="115"/>
      <c r="D23" s="115"/>
      <c r="E23" s="64">
        <v>8</v>
      </c>
      <c r="F23" s="64">
        <v>8</v>
      </c>
      <c r="G23" s="1"/>
      <c r="H23" s="66">
        <v>1</v>
      </c>
      <c r="I23" s="66"/>
      <c r="J23" s="66">
        <v>2</v>
      </c>
      <c r="L23" s="78"/>
    </row>
    <row r="24" spans="1:12" ht="17.25" customHeight="1">
      <c r="A24" s="118" t="s">
        <v>197</v>
      </c>
      <c r="B24" s="115"/>
      <c r="C24" s="115"/>
      <c r="D24" s="115"/>
      <c r="E24" s="64">
        <v>3</v>
      </c>
      <c r="F24" s="64">
        <v>5</v>
      </c>
      <c r="G24" s="1"/>
      <c r="H24" s="66">
        <v>1</v>
      </c>
      <c r="I24" s="66"/>
      <c r="J24" s="66">
        <v>1</v>
      </c>
      <c r="L24" s="78"/>
    </row>
    <row r="25" spans="1:12" ht="17.25" customHeight="1">
      <c r="A25" s="118" t="s">
        <v>198</v>
      </c>
      <c r="B25" s="115"/>
      <c r="C25" s="115"/>
      <c r="D25" s="115"/>
      <c r="E25" s="64">
        <v>1</v>
      </c>
      <c r="F25" s="64">
        <v>0</v>
      </c>
      <c r="G25" s="1"/>
      <c r="H25" s="66">
        <v>0</v>
      </c>
      <c r="I25" s="66"/>
      <c r="J25" s="66">
        <v>0</v>
      </c>
      <c r="L25" s="78"/>
    </row>
    <row r="26" spans="1:12" ht="17.25" customHeight="1">
      <c r="A26" s="118" t="s">
        <v>199</v>
      </c>
      <c r="B26" s="115"/>
      <c r="C26" s="115"/>
      <c r="D26" s="115"/>
      <c r="E26" s="64">
        <v>14</v>
      </c>
      <c r="F26" s="64">
        <v>17</v>
      </c>
      <c r="G26" s="1"/>
      <c r="H26" s="66">
        <v>1</v>
      </c>
      <c r="I26" s="66"/>
      <c r="J26" s="66">
        <v>2</v>
      </c>
      <c r="L26" s="78"/>
    </row>
    <row r="27" spans="1:12" ht="17.25" customHeight="1">
      <c r="A27" s="118" t="s">
        <v>200</v>
      </c>
      <c r="B27" s="115"/>
      <c r="C27" s="115"/>
      <c r="D27" s="115"/>
      <c r="E27" s="64">
        <v>2</v>
      </c>
      <c r="F27" s="64">
        <v>1</v>
      </c>
      <c r="G27" s="1"/>
      <c r="H27" s="66">
        <v>0</v>
      </c>
      <c r="I27" s="66"/>
      <c r="J27" s="66">
        <v>0</v>
      </c>
      <c r="L27" s="78"/>
    </row>
    <row r="28" spans="1:12" ht="17.25" customHeight="1">
      <c r="A28" s="118" t="s">
        <v>201</v>
      </c>
      <c r="B28" s="115"/>
      <c r="C28" s="115"/>
      <c r="D28" s="115"/>
      <c r="E28" s="64">
        <v>1</v>
      </c>
      <c r="F28" s="64">
        <v>1</v>
      </c>
      <c r="G28" s="1"/>
      <c r="H28" s="66">
        <v>0</v>
      </c>
      <c r="I28" s="66"/>
      <c r="J28" s="66">
        <v>0</v>
      </c>
      <c r="L28" s="78"/>
    </row>
    <row r="29" spans="1:12" ht="17.25" customHeight="1">
      <c r="A29" s="118" t="s">
        <v>202</v>
      </c>
      <c r="B29" s="115"/>
      <c r="C29" s="115"/>
      <c r="D29" s="115"/>
      <c r="E29" s="64">
        <v>4</v>
      </c>
      <c r="F29" s="64">
        <v>4</v>
      </c>
      <c r="G29" s="1"/>
      <c r="H29" s="66">
        <v>1</v>
      </c>
      <c r="I29" s="66"/>
      <c r="J29" s="66">
        <v>1</v>
      </c>
      <c r="L29" s="78"/>
    </row>
    <row r="30" spans="1:12" ht="17.25" customHeight="1">
      <c r="A30" s="118" t="s">
        <v>203</v>
      </c>
      <c r="B30" s="115"/>
      <c r="C30" s="115"/>
      <c r="D30" s="115"/>
      <c r="E30" s="64">
        <v>9</v>
      </c>
      <c r="F30" s="64">
        <v>10</v>
      </c>
      <c r="G30" s="1"/>
      <c r="H30" s="66">
        <v>0</v>
      </c>
      <c r="I30" s="66"/>
      <c r="J30" s="66">
        <v>0</v>
      </c>
      <c r="L30" s="78"/>
    </row>
    <row r="31" spans="1:12" ht="17.25" customHeight="1">
      <c r="A31" s="118" t="s">
        <v>204</v>
      </c>
      <c r="B31" s="115"/>
      <c r="C31" s="115"/>
      <c r="D31" s="115"/>
      <c r="E31" s="64">
        <v>1</v>
      </c>
      <c r="F31" s="64">
        <v>1</v>
      </c>
      <c r="G31" s="1"/>
      <c r="H31" s="66">
        <v>0</v>
      </c>
      <c r="I31" s="66"/>
      <c r="J31" s="66">
        <v>0</v>
      </c>
      <c r="L31" s="78"/>
    </row>
    <row r="32" spans="1:12" ht="17.25" customHeight="1">
      <c r="A32" s="118" t="s">
        <v>205</v>
      </c>
      <c r="B32" s="115"/>
      <c r="C32" s="115"/>
      <c r="D32" s="115"/>
      <c r="E32" s="64">
        <v>1</v>
      </c>
      <c r="F32" s="64">
        <v>1</v>
      </c>
      <c r="G32" s="1"/>
      <c r="H32" s="66">
        <v>0</v>
      </c>
      <c r="I32" s="66"/>
      <c r="J32" s="66">
        <v>0</v>
      </c>
      <c r="L32" s="78"/>
    </row>
    <row r="33" spans="1:12" ht="17.25" customHeight="1">
      <c r="A33" s="118" t="s">
        <v>206</v>
      </c>
      <c r="B33" s="115"/>
      <c r="C33" s="115"/>
      <c r="D33" s="115"/>
      <c r="E33" s="64">
        <v>4</v>
      </c>
      <c r="F33" s="64">
        <v>2</v>
      </c>
      <c r="G33" s="1"/>
      <c r="H33" s="66">
        <v>1</v>
      </c>
      <c r="I33" s="66"/>
      <c r="J33" s="66">
        <v>4</v>
      </c>
      <c r="L33" s="78"/>
    </row>
    <row r="34" spans="1:12" ht="17.25" customHeight="1">
      <c r="A34" s="118" t="s">
        <v>207</v>
      </c>
      <c r="B34" s="115"/>
      <c r="C34" s="115"/>
      <c r="D34" s="115"/>
      <c r="E34" s="64">
        <v>7</v>
      </c>
      <c r="F34" s="64">
        <v>5</v>
      </c>
      <c r="G34" s="1"/>
      <c r="H34" s="66">
        <v>1</v>
      </c>
      <c r="I34" s="66"/>
      <c r="J34" s="66">
        <v>1</v>
      </c>
      <c r="L34" s="78"/>
    </row>
    <row r="35" spans="1:12" ht="17.25" customHeight="1">
      <c r="A35" s="118" t="s">
        <v>208</v>
      </c>
      <c r="B35" s="115"/>
      <c r="C35" s="115"/>
      <c r="D35" s="115"/>
      <c r="E35" s="64">
        <v>1</v>
      </c>
      <c r="F35" s="64">
        <v>0</v>
      </c>
      <c r="G35" s="1"/>
      <c r="H35" s="66">
        <v>0</v>
      </c>
      <c r="I35" s="66"/>
      <c r="J35" s="66">
        <v>0</v>
      </c>
      <c r="L35" s="78"/>
    </row>
    <row r="36" spans="1:12" ht="17.25" customHeight="1">
      <c r="A36" s="118" t="s">
        <v>302</v>
      </c>
      <c r="B36" s="115"/>
      <c r="C36" s="115"/>
      <c r="D36" s="115"/>
      <c r="E36" s="64">
        <v>18</v>
      </c>
      <c r="F36" s="64">
        <v>49</v>
      </c>
      <c r="G36" s="1"/>
      <c r="H36" s="66">
        <v>0</v>
      </c>
      <c r="I36" s="66"/>
      <c r="J36" s="66">
        <v>0</v>
      </c>
      <c r="L36" s="78"/>
    </row>
    <row r="37" spans="1:10" ht="17.25" customHeight="1">
      <c r="A37" s="166"/>
      <c r="B37" s="166"/>
      <c r="C37" s="166"/>
      <c r="D37" s="166"/>
      <c r="E37" s="49"/>
      <c r="F37" s="49"/>
      <c r="G37" s="49"/>
      <c r="H37" s="49"/>
      <c r="I37" s="41"/>
      <c r="J37" s="49"/>
    </row>
    <row r="38" spans="1:10" ht="11.25" customHeight="1">
      <c r="A38" s="7"/>
      <c r="B38" s="7"/>
      <c r="C38" s="7"/>
      <c r="D38" s="7"/>
      <c r="H38" s="7"/>
      <c r="I38" s="7"/>
      <c r="J38" s="25"/>
    </row>
    <row r="39" spans="1:10" ht="11.25" customHeight="1">
      <c r="A39" s="7" t="s">
        <v>5</v>
      </c>
      <c r="B39" s="167" t="s">
        <v>30</v>
      </c>
      <c r="C39" s="167"/>
      <c r="D39" s="167"/>
      <c r="E39" s="167"/>
      <c r="F39" s="167"/>
      <c r="G39" s="7"/>
      <c r="H39" s="7"/>
      <c r="I39" s="7"/>
      <c r="J39" s="7"/>
    </row>
    <row r="40" spans="1:10" ht="11.25" customHeight="1">
      <c r="A40" s="167" t="s">
        <v>7</v>
      </c>
      <c r="B40" s="167"/>
      <c r="C40" s="167"/>
      <c r="D40" s="168" t="s">
        <v>136</v>
      </c>
      <c r="E40" s="168"/>
      <c r="F40" s="168"/>
      <c r="G40" s="168"/>
      <c r="H40" s="168"/>
      <c r="I40" s="168"/>
      <c r="J40" s="168"/>
    </row>
    <row r="41" spans="1:10" ht="11.25" customHeight="1">
      <c r="A41" s="7"/>
      <c r="B41" s="7"/>
      <c r="C41" s="7"/>
      <c r="D41" s="168"/>
      <c r="E41" s="168"/>
      <c r="F41" s="168"/>
      <c r="G41" s="168"/>
      <c r="H41" s="168"/>
      <c r="I41" s="168"/>
      <c r="J41" s="168"/>
    </row>
    <row r="42" ht="11.25">
      <c r="D42" s="149" t="s">
        <v>137</v>
      </c>
    </row>
    <row r="43" ht="11.25" hidden="1">
      <c r="A43" t="s">
        <v>0</v>
      </c>
    </row>
  </sheetData>
  <sheetProtection/>
  <mergeCells count="13">
    <mergeCell ref="A2:H2"/>
    <mergeCell ref="A3:H3"/>
    <mergeCell ref="A4:H4"/>
    <mergeCell ref="A7:D9"/>
    <mergeCell ref="E7:E9"/>
    <mergeCell ref="F7:F9"/>
    <mergeCell ref="H7:H9"/>
    <mergeCell ref="A11:D11"/>
    <mergeCell ref="A37:D37"/>
    <mergeCell ref="B39:F39"/>
    <mergeCell ref="A40:C40"/>
    <mergeCell ref="D40:J41"/>
    <mergeCell ref="J7:J9"/>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3.xml><?xml version="1.0" encoding="utf-8"?>
<worksheet xmlns="http://schemas.openxmlformats.org/spreadsheetml/2006/main" xmlns:r="http://schemas.openxmlformats.org/officeDocument/2006/relationships">
  <dimension ref="A2:H17"/>
  <sheetViews>
    <sheetView showGridLines="0" showRowColHeaders="0" zoomScalePageLayoutView="0" workbookViewId="0" topLeftCell="A1">
      <pane xSplit="4" ySplit="9" topLeftCell="E10"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3.5" style="0" customWidth="1"/>
    <col min="2" max="2" width="1.83203125" style="0" customWidth="1"/>
    <col min="3" max="3" width="1.3359375" style="0" customWidth="1"/>
    <col min="4" max="4" width="38.33203125" style="0" customWidth="1"/>
    <col min="5" max="5" width="53" style="0" customWidth="1"/>
    <col min="6" max="6" width="17.16015625" style="0" customWidth="1"/>
    <col min="7" max="16384" width="0" style="0" hidden="1" customWidth="1"/>
  </cols>
  <sheetData>
    <row r="1" ht="15.75" customHeight="1"/>
    <row r="2" spans="1:8" ht="12.75" customHeight="1">
      <c r="A2" s="181" t="s">
        <v>138</v>
      </c>
      <c r="B2" s="181"/>
      <c r="C2" s="181"/>
      <c r="D2" s="181"/>
      <c r="E2" s="181"/>
      <c r="F2" s="162" t="s">
        <v>22</v>
      </c>
      <c r="G2" t="s">
        <v>0</v>
      </c>
      <c r="H2" s="27"/>
    </row>
    <row r="3" spans="1:8" ht="12.75" customHeight="1">
      <c r="A3" s="181" t="s">
        <v>209</v>
      </c>
      <c r="B3" s="181"/>
      <c r="C3" s="181"/>
      <c r="D3" s="181"/>
      <c r="E3" s="181"/>
      <c r="F3" s="81"/>
      <c r="H3" s="81"/>
    </row>
    <row r="4" spans="1:8" ht="12.75" customHeight="1">
      <c r="A4" s="181" t="s">
        <v>308</v>
      </c>
      <c r="B4" s="181"/>
      <c r="C4" s="181"/>
      <c r="D4" s="181"/>
      <c r="E4" s="181"/>
      <c r="F4" s="81"/>
      <c r="H4" s="81"/>
    </row>
    <row r="5" spans="1:8" ht="12.75" customHeight="1">
      <c r="A5" s="182">
        <v>2013</v>
      </c>
      <c r="B5" s="181"/>
      <c r="C5" s="181"/>
      <c r="D5" s="181"/>
      <c r="E5" s="82"/>
      <c r="F5" s="84"/>
      <c r="H5" s="78"/>
    </row>
    <row r="6" spans="1:6" ht="12.75" customHeight="1">
      <c r="A6" s="85"/>
      <c r="B6" s="85"/>
      <c r="C6" s="85"/>
      <c r="D6" s="85"/>
      <c r="E6" s="85"/>
      <c r="F6" s="86"/>
    </row>
    <row r="7" spans="1:6" ht="1.5" customHeight="1">
      <c r="A7" s="98"/>
      <c r="B7" s="98"/>
      <c r="C7" s="98"/>
      <c r="D7" s="98"/>
      <c r="E7" s="98"/>
      <c r="F7" s="99"/>
    </row>
    <row r="8" spans="1:6" ht="22.5">
      <c r="A8" s="177" t="s">
        <v>9</v>
      </c>
      <c r="B8" s="177"/>
      <c r="C8" s="177"/>
      <c r="D8" s="177"/>
      <c r="E8" s="100"/>
      <c r="F8" s="114" t="s">
        <v>182</v>
      </c>
    </row>
    <row r="9" spans="1:6" ht="1.5" customHeight="1">
      <c r="A9" s="183"/>
      <c r="B9" s="184"/>
      <c r="C9" s="184"/>
      <c r="D9" s="184"/>
      <c r="E9" s="96"/>
      <c r="F9" s="97"/>
    </row>
    <row r="10" spans="1:8" ht="23.25" customHeight="1">
      <c r="A10" s="185" t="s">
        <v>2</v>
      </c>
      <c r="B10" s="185"/>
      <c r="C10" s="185"/>
      <c r="D10" s="185"/>
      <c r="E10" s="77"/>
      <c r="F10" s="88">
        <f>SUM(F11:F12)</f>
        <v>102005</v>
      </c>
      <c r="G10" s="8"/>
      <c r="H10" s="78"/>
    </row>
    <row r="11" spans="1:8" ht="23.25" customHeight="1">
      <c r="A11" s="178" t="s">
        <v>127</v>
      </c>
      <c r="B11" s="179"/>
      <c r="C11" s="179"/>
      <c r="D11" s="179"/>
      <c r="E11" s="76"/>
      <c r="F11" s="89">
        <v>101014</v>
      </c>
      <c r="G11" s="55"/>
      <c r="H11" s="78"/>
    </row>
    <row r="12" spans="1:8" ht="18" customHeight="1">
      <c r="A12" s="178" t="s">
        <v>128</v>
      </c>
      <c r="B12" s="179"/>
      <c r="C12" s="179"/>
      <c r="D12" s="179"/>
      <c r="E12" s="76"/>
      <c r="F12" s="89">
        <v>991</v>
      </c>
      <c r="H12" s="78"/>
    </row>
    <row r="13" spans="1:8" ht="18" customHeight="1">
      <c r="A13" s="116" t="s">
        <v>210</v>
      </c>
      <c r="B13" s="117"/>
      <c r="C13" s="117"/>
      <c r="D13" s="117"/>
      <c r="E13" s="76"/>
      <c r="F13" s="89">
        <v>0</v>
      </c>
      <c r="H13" s="78"/>
    </row>
    <row r="14" spans="1:6" ht="17.25" customHeight="1">
      <c r="A14" s="180"/>
      <c r="B14" s="180"/>
      <c r="C14" s="180"/>
      <c r="D14" s="180"/>
      <c r="E14" s="90"/>
      <c r="F14" s="91"/>
    </row>
    <row r="15" spans="1:6" ht="11.25" customHeight="1">
      <c r="A15" s="92"/>
      <c r="B15" s="92"/>
      <c r="C15" s="92"/>
      <c r="D15" s="92"/>
      <c r="E15" s="92"/>
      <c r="F15" s="93"/>
    </row>
    <row r="16" spans="1:6" ht="22.5" customHeight="1">
      <c r="A16" s="94" t="s">
        <v>7</v>
      </c>
      <c r="B16" s="95"/>
      <c r="C16" s="95"/>
      <c r="D16" s="174" t="s">
        <v>139</v>
      </c>
      <c r="E16" s="175"/>
      <c r="F16" s="176"/>
    </row>
    <row r="17" ht="11.25" hidden="1">
      <c r="A17" s="7" t="s">
        <v>0</v>
      </c>
    </row>
  </sheetData>
  <sheetProtection/>
  <mergeCells count="11">
    <mergeCell ref="A10:D10"/>
    <mergeCell ref="D16:F16"/>
    <mergeCell ref="A8:D8"/>
    <mergeCell ref="A12:D12"/>
    <mergeCell ref="A14:D14"/>
    <mergeCell ref="A2:E2"/>
    <mergeCell ref="A3:E3"/>
    <mergeCell ref="A11:D11"/>
    <mergeCell ref="A5:D5"/>
    <mergeCell ref="A9:D9"/>
    <mergeCell ref="A4:E4"/>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4.xml><?xml version="1.0" encoding="utf-8"?>
<worksheet xmlns="http://schemas.openxmlformats.org/spreadsheetml/2006/main" xmlns:r="http://schemas.openxmlformats.org/officeDocument/2006/relationships">
  <dimension ref="A2:K79"/>
  <sheetViews>
    <sheetView showGridLines="0" showRowColHeaders="0" zoomScalePageLayoutView="0" workbookViewId="0" topLeftCell="A1">
      <pane xSplit="4" ySplit="9" topLeftCell="E10"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3" style="0" customWidth="1"/>
    <col min="2" max="2" width="1.83203125" style="0" customWidth="1"/>
    <col min="3" max="3" width="1.3359375" style="0" customWidth="1"/>
    <col min="4" max="4" width="59" style="0" customWidth="1"/>
    <col min="5" max="5" width="32.83203125" style="0" customWidth="1"/>
    <col min="6" max="6" width="17.16015625" style="0" customWidth="1"/>
    <col min="7" max="16384" width="0" style="0" hidden="1" customWidth="1"/>
  </cols>
  <sheetData>
    <row r="1" ht="15.75" customHeight="1"/>
    <row r="2" spans="1:8" ht="12.75" customHeight="1">
      <c r="A2" s="171" t="s">
        <v>213</v>
      </c>
      <c r="B2" s="171"/>
      <c r="C2" s="171"/>
      <c r="D2" s="171"/>
      <c r="E2" s="171"/>
      <c r="F2" s="162" t="s">
        <v>23</v>
      </c>
      <c r="G2" t="s">
        <v>0</v>
      </c>
      <c r="H2" s="27"/>
    </row>
    <row r="3" spans="1:8" ht="12.75" customHeight="1">
      <c r="A3" s="171" t="s">
        <v>215</v>
      </c>
      <c r="B3" s="171"/>
      <c r="C3" s="171"/>
      <c r="D3" s="171"/>
      <c r="E3" s="171"/>
      <c r="F3" s="39"/>
      <c r="H3" s="39"/>
    </row>
    <row r="4" spans="1:8" ht="12.75" customHeight="1">
      <c r="A4" s="171" t="s">
        <v>214</v>
      </c>
      <c r="B4" s="171"/>
      <c r="C4" s="171"/>
      <c r="D4" s="171"/>
      <c r="E4" s="171"/>
      <c r="F4" s="39"/>
      <c r="H4" s="78"/>
    </row>
    <row r="5" spans="1:5" ht="12.75" customHeight="1">
      <c r="A5" s="171">
        <v>2013</v>
      </c>
      <c r="B5" s="171"/>
      <c r="C5" s="171"/>
      <c r="D5" s="171"/>
      <c r="E5" s="171"/>
    </row>
    <row r="6" spans="1:6" ht="11.25">
      <c r="A6" s="3"/>
      <c r="B6" s="3"/>
      <c r="C6" s="3"/>
      <c r="D6" s="3"/>
      <c r="E6" s="3"/>
      <c r="F6" s="67"/>
    </row>
    <row r="7" ht="1.5" customHeight="1"/>
    <row r="8" spans="1:6" ht="22.5" customHeight="1">
      <c r="A8" s="172" t="s">
        <v>1</v>
      </c>
      <c r="B8" s="173"/>
      <c r="C8" s="173"/>
      <c r="D8" s="173"/>
      <c r="E8" s="5"/>
      <c r="F8" s="14" t="s">
        <v>270</v>
      </c>
    </row>
    <row r="9" spans="1:7" ht="1.5" customHeight="1">
      <c r="A9" s="4"/>
      <c r="B9" s="4"/>
      <c r="C9" s="4"/>
      <c r="D9" s="4"/>
      <c r="E9" s="50"/>
      <c r="F9" s="51"/>
      <c r="G9" s="8"/>
    </row>
    <row r="10" spans="1:8" ht="23.25" customHeight="1">
      <c r="A10" s="165" t="s">
        <v>2</v>
      </c>
      <c r="B10" s="165"/>
      <c r="C10" s="165"/>
      <c r="D10" s="165"/>
      <c r="E10" s="6"/>
      <c r="F10" s="54">
        <f>SUM(F11,F14,F17,F20,F23:F73,)</f>
        <v>101014</v>
      </c>
      <c r="G10" s="55"/>
      <c r="H10" s="78"/>
    </row>
    <row r="11" spans="1:8" ht="23.25" customHeight="1">
      <c r="A11" s="188" t="s">
        <v>211</v>
      </c>
      <c r="B11" s="188"/>
      <c r="C11" s="188"/>
      <c r="D11" s="188"/>
      <c r="E11" s="52"/>
      <c r="F11" s="48">
        <f>SUM(F12:F13)</f>
        <v>1896</v>
      </c>
      <c r="H11" s="121"/>
    </row>
    <row r="12" spans="1:8" ht="23.25" customHeight="1">
      <c r="A12" s="186" t="s">
        <v>111</v>
      </c>
      <c r="B12" s="187"/>
      <c r="C12" s="187"/>
      <c r="D12" s="187"/>
      <c r="E12" s="52"/>
      <c r="F12" s="48">
        <v>1143</v>
      </c>
      <c r="H12" s="78"/>
    </row>
    <row r="13" spans="1:6" ht="17.25" customHeight="1">
      <c r="A13" s="186" t="s">
        <v>112</v>
      </c>
      <c r="B13" s="187"/>
      <c r="C13" s="187"/>
      <c r="D13" s="187"/>
      <c r="E13" s="52"/>
      <c r="F13" s="48">
        <v>753</v>
      </c>
    </row>
    <row r="14" spans="1:8" ht="23.25" customHeight="1">
      <c r="A14" s="188" t="s">
        <v>216</v>
      </c>
      <c r="B14" s="188"/>
      <c r="C14" s="188"/>
      <c r="D14" s="188"/>
      <c r="E14" s="52"/>
      <c r="F14" s="48">
        <v>20</v>
      </c>
      <c r="H14" s="78"/>
    </row>
    <row r="15" spans="1:8" ht="23.25" customHeight="1">
      <c r="A15" s="186" t="s">
        <v>111</v>
      </c>
      <c r="B15" s="187"/>
      <c r="C15" s="187"/>
      <c r="D15" s="187"/>
      <c r="E15" s="52"/>
      <c r="F15" s="119" t="s">
        <v>219</v>
      </c>
      <c r="H15" s="78"/>
    </row>
    <row r="16" spans="1:6" ht="17.25" customHeight="1">
      <c r="A16" s="186" t="s">
        <v>112</v>
      </c>
      <c r="B16" s="187"/>
      <c r="C16" s="187"/>
      <c r="D16" s="187"/>
      <c r="E16" s="52"/>
      <c r="F16" s="119" t="s">
        <v>219</v>
      </c>
    </row>
    <row r="17" spans="1:8" ht="23.25" customHeight="1">
      <c r="A17" s="188" t="s">
        <v>217</v>
      </c>
      <c r="B17" s="188"/>
      <c r="C17" s="188"/>
      <c r="D17" s="188"/>
      <c r="E17" s="52"/>
      <c r="F17" s="48">
        <v>21</v>
      </c>
      <c r="H17" s="78"/>
    </row>
    <row r="18" spans="1:9" ht="23.25" customHeight="1">
      <c r="A18" s="186" t="s">
        <v>111</v>
      </c>
      <c r="B18" s="187"/>
      <c r="C18" s="187"/>
      <c r="D18" s="187"/>
      <c r="E18" s="52"/>
      <c r="F18" s="119" t="s">
        <v>219</v>
      </c>
      <c r="H18" s="78"/>
      <c r="I18" s="143"/>
    </row>
    <row r="19" spans="1:11" ht="17.25" customHeight="1">
      <c r="A19" s="186" t="s">
        <v>112</v>
      </c>
      <c r="B19" s="187"/>
      <c r="C19" s="187"/>
      <c r="D19" s="187"/>
      <c r="E19" s="52"/>
      <c r="F19" s="119" t="s">
        <v>219</v>
      </c>
      <c r="K19" s="2"/>
    </row>
    <row r="20" spans="1:6" ht="23.25" customHeight="1">
      <c r="A20" s="188" t="s">
        <v>212</v>
      </c>
      <c r="B20" s="188"/>
      <c r="C20" s="188"/>
      <c r="D20" s="188"/>
      <c r="E20" s="52"/>
      <c r="F20" s="48">
        <v>10688</v>
      </c>
    </row>
    <row r="21" spans="1:6" ht="23.25" customHeight="1">
      <c r="A21" s="186" t="s">
        <v>111</v>
      </c>
      <c r="B21" s="187"/>
      <c r="C21" s="187"/>
      <c r="D21" s="187"/>
      <c r="E21" s="52"/>
      <c r="F21" s="119" t="s">
        <v>219</v>
      </c>
    </row>
    <row r="22" spans="1:6" ht="17.25" customHeight="1">
      <c r="A22" s="186" t="s">
        <v>112</v>
      </c>
      <c r="B22" s="187"/>
      <c r="C22" s="187"/>
      <c r="D22" s="187"/>
      <c r="E22" s="52"/>
      <c r="F22" s="119" t="s">
        <v>219</v>
      </c>
    </row>
    <row r="23" spans="1:6" ht="23.25" customHeight="1">
      <c r="A23" s="189" t="s">
        <v>218</v>
      </c>
      <c r="B23" s="189"/>
      <c r="C23" s="189"/>
      <c r="D23" s="189"/>
      <c r="E23" s="52"/>
      <c r="F23" s="48">
        <v>988</v>
      </c>
    </row>
    <row r="24" spans="1:6" ht="17.25" customHeight="1">
      <c r="A24" s="188" t="s">
        <v>220</v>
      </c>
      <c r="B24" s="188"/>
      <c r="C24" s="188"/>
      <c r="D24" s="188"/>
      <c r="E24" s="52"/>
      <c r="F24" s="48">
        <v>290</v>
      </c>
    </row>
    <row r="25" spans="1:6" ht="17.25" customHeight="1">
      <c r="A25" s="188" t="s">
        <v>221</v>
      </c>
      <c r="B25" s="188"/>
      <c r="C25" s="188"/>
      <c r="D25" s="188"/>
      <c r="E25" s="52"/>
      <c r="F25" s="48">
        <v>69</v>
      </c>
    </row>
    <row r="26" spans="1:6" ht="17.25" customHeight="1">
      <c r="A26" s="188" t="s">
        <v>222</v>
      </c>
      <c r="B26" s="188"/>
      <c r="C26" s="188"/>
      <c r="D26" s="188"/>
      <c r="E26" s="52"/>
      <c r="F26" s="48">
        <v>13</v>
      </c>
    </row>
    <row r="27" spans="1:6" ht="17.25" customHeight="1">
      <c r="A27" s="188" t="s">
        <v>223</v>
      </c>
      <c r="B27" s="188"/>
      <c r="C27" s="188"/>
      <c r="D27" s="188"/>
      <c r="E27" s="7"/>
      <c r="F27" s="48">
        <v>4</v>
      </c>
    </row>
    <row r="28" spans="1:6" ht="17.25" customHeight="1">
      <c r="A28" s="188" t="s">
        <v>224</v>
      </c>
      <c r="B28" s="188"/>
      <c r="C28" s="188"/>
      <c r="D28" s="188"/>
      <c r="E28" s="7"/>
      <c r="F28" s="48">
        <v>3</v>
      </c>
    </row>
    <row r="29" spans="1:6" ht="17.25" customHeight="1">
      <c r="A29" s="188" t="s">
        <v>225</v>
      </c>
      <c r="B29" s="188"/>
      <c r="C29" s="188"/>
      <c r="D29" s="188"/>
      <c r="E29" s="7"/>
      <c r="F29" s="48">
        <v>134</v>
      </c>
    </row>
    <row r="30" spans="1:6" ht="17.25" customHeight="1">
      <c r="A30" s="188" t="s">
        <v>226</v>
      </c>
      <c r="B30" s="188"/>
      <c r="C30" s="188"/>
      <c r="D30" s="188"/>
      <c r="E30" s="7"/>
      <c r="F30" s="48">
        <v>1278</v>
      </c>
    </row>
    <row r="31" spans="1:6" ht="17.25" customHeight="1">
      <c r="A31" s="188" t="s">
        <v>227</v>
      </c>
      <c r="B31" s="188"/>
      <c r="C31" s="188"/>
      <c r="D31" s="188"/>
      <c r="E31" s="7"/>
      <c r="F31" s="48">
        <v>110</v>
      </c>
    </row>
    <row r="32" spans="1:6" ht="17.25" customHeight="1">
      <c r="A32" s="188" t="s">
        <v>228</v>
      </c>
      <c r="B32" s="188"/>
      <c r="C32" s="188"/>
      <c r="D32" s="188"/>
      <c r="E32" s="7"/>
      <c r="F32" s="48">
        <v>3</v>
      </c>
    </row>
    <row r="33" spans="1:6" ht="17.25" customHeight="1">
      <c r="A33" s="188" t="s">
        <v>229</v>
      </c>
      <c r="B33" s="188"/>
      <c r="C33" s="188"/>
      <c r="D33" s="188"/>
      <c r="E33" s="7"/>
      <c r="F33" s="48">
        <v>337</v>
      </c>
    </row>
    <row r="34" spans="1:6" ht="17.25" customHeight="1">
      <c r="A34" s="188" t="s">
        <v>230</v>
      </c>
      <c r="B34" s="188"/>
      <c r="C34" s="188"/>
      <c r="D34" s="188"/>
      <c r="E34" s="7"/>
      <c r="F34" s="48">
        <v>11</v>
      </c>
    </row>
    <row r="35" spans="1:6" ht="17.25" customHeight="1">
      <c r="A35" s="188" t="s">
        <v>231</v>
      </c>
      <c r="B35" s="188"/>
      <c r="C35" s="188"/>
      <c r="D35" s="188"/>
      <c r="E35" s="7"/>
      <c r="F35" s="48">
        <v>1</v>
      </c>
    </row>
    <row r="36" spans="1:6" ht="17.25" customHeight="1">
      <c r="A36" s="189" t="s">
        <v>271</v>
      </c>
      <c r="B36" s="189"/>
      <c r="C36" s="189"/>
      <c r="D36" s="189"/>
      <c r="E36" s="7"/>
      <c r="F36" s="48">
        <v>69</v>
      </c>
    </row>
    <row r="37" spans="1:6" ht="17.25" customHeight="1">
      <c r="A37" s="188" t="s">
        <v>232</v>
      </c>
      <c r="B37" s="188"/>
      <c r="C37" s="188"/>
      <c r="D37" s="188"/>
      <c r="E37" s="52"/>
      <c r="F37" s="48">
        <v>7214</v>
      </c>
    </row>
    <row r="38" spans="1:6" ht="17.25" customHeight="1">
      <c r="A38" s="188" t="s">
        <v>233</v>
      </c>
      <c r="B38" s="188"/>
      <c r="C38" s="188"/>
      <c r="D38" s="188"/>
      <c r="E38" s="52"/>
      <c r="F38" s="48">
        <v>9893</v>
      </c>
    </row>
    <row r="39" spans="1:6" ht="17.25" customHeight="1">
      <c r="A39" s="188" t="s">
        <v>234</v>
      </c>
      <c r="B39" s="188"/>
      <c r="C39" s="188"/>
      <c r="D39" s="188"/>
      <c r="E39" s="52"/>
      <c r="F39" s="48">
        <v>7817</v>
      </c>
    </row>
    <row r="40" spans="1:6" ht="17.25" customHeight="1">
      <c r="A40" s="188" t="s">
        <v>235</v>
      </c>
      <c r="B40" s="188"/>
      <c r="C40" s="188"/>
      <c r="D40" s="188"/>
      <c r="E40" s="52"/>
      <c r="F40" s="48">
        <v>0</v>
      </c>
    </row>
    <row r="41" spans="1:6" ht="17.25" customHeight="1">
      <c r="A41" s="188" t="s">
        <v>236</v>
      </c>
      <c r="B41" s="188"/>
      <c r="C41" s="188"/>
      <c r="D41" s="188"/>
      <c r="E41" s="52"/>
      <c r="F41" s="48">
        <v>391</v>
      </c>
    </row>
    <row r="42" spans="1:6" ht="17.25" customHeight="1">
      <c r="A42" s="188" t="s">
        <v>237</v>
      </c>
      <c r="B42" s="188"/>
      <c r="C42" s="188"/>
      <c r="D42" s="188"/>
      <c r="E42" s="7"/>
      <c r="F42" s="48">
        <v>0</v>
      </c>
    </row>
    <row r="43" spans="1:6" ht="17.25" customHeight="1">
      <c r="A43" s="188" t="s">
        <v>238</v>
      </c>
      <c r="B43" s="188"/>
      <c r="C43" s="188"/>
      <c r="D43" s="188"/>
      <c r="E43" s="52"/>
      <c r="F43" s="48">
        <v>0</v>
      </c>
    </row>
    <row r="44" spans="1:6" ht="17.25" customHeight="1">
      <c r="A44" s="188" t="s">
        <v>239</v>
      </c>
      <c r="B44" s="188"/>
      <c r="C44" s="188"/>
      <c r="D44" s="188"/>
      <c r="E44" s="52"/>
      <c r="F44" s="48">
        <v>0</v>
      </c>
    </row>
    <row r="45" spans="1:6" ht="17.25" customHeight="1">
      <c r="A45" s="188" t="s">
        <v>240</v>
      </c>
      <c r="B45" s="188"/>
      <c r="C45" s="188"/>
      <c r="D45" s="188"/>
      <c r="E45" s="52"/>
      <c r="F45" s="48">
        <v>139</v>
      </c>
    </row>
    <row r="46" spans="1:6" ht="17.25" customHeight="1">
      <c r="A46" s="188" t="s">
        <v>241</v>
      </c>
      <c r="B46" s="188"/>
      <c r="C46" s="188"/>
      <c r="D46" s="188"/>
      <c r="E46" s="52"/>
      <c r="F46" s="48">
        <v>4269</v>
      </c>
    </row>
    <row r="47" spans="1:6" ht="17.25" customHeight="1">
      <c r="A47" s="188" t="s">
        <v>242</v>
      </c>
      <c r="B47" s="188"/>
      <c r="C47" s="188"/>
      <c r="D47" s="188"/>
      <c r="E47" s="52"/>
      <c r="F47" s="48">
        <v>618</v>
      </c>
    </row>
    <row r="48" spans="1:6" ht="17.25" customHeight="1">
      <c r="A48" s="188" t="s">
        <v>243</v>
      </c>
      <c r="B48" s="188"/>
      <c r="C48" s="188"/>
      <c r="D48" s="188"/>
      <c r="E48" s="52"/>
      <c r="F48" s="48">
        <v>49</v>
      </c>
    </row>
    <row r="49" spans="1:6" ht="17.25" customHeight="1">
      <c r="A49" s="188" t="s">
        <v>244</v>
      </c>
      <c r="B49" s="188"/>
      <c r="C49" s="188"/>
      <c r="D49" s="188"/>
      <c r="E49" s="52"/>
      <c r="F49" s="48">
        <v>489</v>
      </c>
    </row>
    <row r="50" spans="1:6" ht="17.25" customHeight="1">
      <c r="A50" s="188" t="s">
        <v>245</v>
      </c>
      <c r="B50" s="188"/>
      <c r="C50" s="188"/>
      <c r="D50" s="188"/>
      <c r="E50" s="52"/>
      <c r="F50" s="48">
        <v>13861</v>
      </c>
    </row>
    <row r="51" spans="1:6" ht="17.25" customHeight="1">
      <c r="A51" s="188" t="s">
        <v>246</v>
      </c>
      <c r="B51" s="188"/>
      <c r="C51" s="188"/>
      <c r="D51" s="188"/>
      <c r="E51" s="52"/>
      <c r="F51" s="48">
        <v>6329</v>
      </c>
    </row>
    <row r="52" spans="1:6" ht="17.25" customHeight="1">
      <c r="A52" s="188" t="s">
        <v>247</v>
      </c>
      <c r="B52" s="188"/>
      <c r="C52" s="188"/>
      <c r="D52" s="188"/>
      <c r="E52" s="52"/>
      <c r="F52" s="48">
        <v>774</v>
      </c>
    </row>
    <row r="53" spans="1:6" ht="17.25" customHeight="1">
      <c r="A53" s="188" t="s">
        <v>248</v>
      </c>
      <c r="B53" s="188"/>
      <c r="C53" s="188"/>
      <c r="D53" s="188"/>
      <c r="E53" s="52"/>
      <c r="F53" s="48">
        <v>791</v>
      </c>
    </row>
    <row r="54" spans="1:6" ht="17.25" customHeight="1">
      <c r="A54" s="188" t="s">
        <v>249</v>
      </c>
      <c r="B54" s="188"/>
      <c r="C54" s="188"/>
      <c r="D54" s="188"/>
      <c r="E54" s="52"/>
      <c r="F54" s="48">
        <v>7848</v>
      </c>
    </row>
    <row r="55" spans="1:6" ht="17.25" customHeight="1">
      <c r="A55" s="188" t="s">
        <v>250</v>
      </c>
      <c r="B55" s="188"/>
      <c r="C55" s="188"/>
      <c r="D55" s="188"/>
      <c r="E55" s="52"/>
      <c r="F55" s="48">
        <v>1228</v>
      </c>
    </row>
    <row r="56" spans="1:6" ht="17.25" customHeight="1">
      <c r="A56" s="188" t="s">
        <v>251</v>
      </c>
      <c r="B56" s="188"/>
      <c r="C56" s="188"/>
      <c r="D56" s="188"/>
      <c r="E56" s="52"/>
      <c r="F56" s="48">
        <v>80</v>
      </c>
    </row>
    <row r="57" spans="1:6" ht="17.25" customHeight="1">
      <c r="A57" s="188" t="s">
        <v>252</v>
      </c>
      <c r="B57" s="188"/>
      <c r="C57" s="188"/>
      <c r="D57" s="188"/>
      <c r="E57" s="52"/>
      <c r="F57" s="48">
        <v>4594</v>
      </c>
    </row>
    <row r="58" spans="1:6" ht="17.25" customHeight="1">
      <c r="A58" s="189" t="s">
        <v>253</v>
      </c>
      <c r="B58" s="189"/>
      <c r="C58" s="189"/>
      <c r="D58" s="189"/>
      <c r="E58" s="52"/>
      <c r="F58" s="48">
        <v>0</v>
      </c>
    </row>
    <row r="59" spans="1:6" ht="17.25" customHeight="1">
      <c r="A59" s="194" t="s">
        <v>254</v>
      </c>
      <c r="B59" s="194"/>
      <c r="C59" s="194"/>
      <c r="D59" s="194"/>
      <c r="E59" s="52"/>
      <c r="F59" s="48">
        <v>0</v>
      </c>
    </row>
    <row r="60" spans="1:6" ht="17.25" customHeight="1">
      <c r="A60" s="188" t="s">
        <v>255</v>
      </c>
      <c r="B60" s="188"/>
      <c r="C60" s="188"/>
      <c r="D60" s="188"/>
      <c r="E60" s="52"/>
      <c r="F60" s="48">
        <v>589</v>
      </c>
    </row>
    <row r="61" spans="1:6" ht="17.25" customHeight="1">
      <c r="A61" s="188" t="s">
        <v>256</v>
      </c>
      <c r="B61" s="188"/>
      <c r="C61" s="188"/>
      <c r="D61" s="188"/>
      <c r="E61" s="52"/>
      <c r="F61" s="48">
        <v>137</v>
      </c>
    </row>
    <row r="62" spans="1:6" ht="17.25" customHeight="1">
      <c r="A62" s="188" t="s">
        <v>257</v>
      </c>
      <c r="B62" s="188"/>
      <c r="C62" s="188"/>
      <c r="D62" s="188"/>
      <c r="E62" s="52"/>
      <c r="F62" s="48">
        <v>4</v>
      </c>
    </row>
    <row r="63" spans="1:6" ht="17.25" customHeight="1">
      <c r="A63" s="188" t="s">
        <v>258</v>
      </c>
      <c r="B63" s="188"/>
      <c r="C63" s="188"/>
      <c r="D63" s="188"/>
      <c r="E63" s="52"/>
      <c r="F63" s="48">
        <v>116</v>
      </c>
    </row>
    <row r="64" spans="1:6" ht="17.25" customHeight="1">
      <c r="A64" s="188" t="s">
        <v>259</v>
      </c>
      <c r="B64" s="188"/>
      <c r="C64" s="188"/>
      <c r="D64" s="188"/>
      <c r="E64" s="52"/>
      <c r="F64" s="48">
        <v>5997</v>
      </c>
    </row>
    <row r="65" spans="1:6" ht="17.25" customHeight="1">
      <c r="A65" s="188" t="s">
        <v>260</v>
      </c>
      <c r="B65" s="188"/>
      <c r="C65" s="188"/>
      <c r="D65" s="188"/>
      <c r="E65" s="52"/>
      <c r="F65" s="48">
        <v>4927</v>
      </c>
    </row>
    <row r="66" spans="1:6" ht="17.25" customHeight="1">
      <c r="A66" s="188" t="s">
        <v>261</v>
      </c>
      <c r="B66" s="188"/>
      <c r="C66" s="188"/>
      <c r="D66" s="188"/>
      <c r="E66" s="52"/>
      <c r="F66" s="48">
        <v>616</v>
      </c>
    </row>
    <row r="67" spans="1:6" ht="17.25" customHeight="1">
      <c r="A67" s="188" t="s">
        <v>262</v>
      </c>
      <c r="B67" s="188"/>
      <c r="C67" s="188"/>
      <c r="D67" s="188"/>
      <c r="E67" s="52"/>
      <c r="F67" s="48">
        <v>8</v>
      </c>
    </row>
    <row r="68" spans="1:6" ht="17.25" customHeight="1">
      <c r="A68" s="188" t="s">
        <v>263</v>
      </c>
      <c r="B68" s="188"/>
      <c r="C68" s="188"/>
      <c r="D68" s="188"/>
      <c r="E68" s="52"/>
      <c r="F68" s="48">
        <v>221</v>
      </c>
    </row>
    <row r="69" spans="1:6" ht="17.25" customHeight="1">
      <c r="A69" s="194" t="s">
        <v>264</v>
      </c>
      <c r="B69" s="194"/>
      <c r="C69" s="194"/>
      <c r="D69" s="194"/>
      <c r="E69" s="52"/>
      <c r="F69" s="48">
        <v>1237</v>
      </c>
    </row>
    <row r="70" spans="1:6" ht="17.25" customHeight="1">
      <c r="A70" s="194" t="s">
        <v>265</v>
      </c>
      <c r="B70" s="194"/>
      <c r="C70" s="194"/>
      <c r="D70" s="194"/>
      <c r="E70" s="52"/>
      <c r="F70" s="48">
        <v>31</v>
      </c>
    </row>
    <row r="71" spans="1:6" ht="17.25" customHeight="1">
      <c r="A71" s="194" t="s">
        <v>266</v>
      </c>
      <c r="B71" s="194"/>
      <c r="C71" s="194"/>
      <c r="D71" s="194"/>
      <c r="E71" s="52"/>
      <c r="F71" s="48">
        <v>715</v>
      </c>
    </row>
    <row r="72" spans="1:6" ht="17.25" customHeight="1">
      <c r="A72" s="194" t="s">
        <v>267</v>
      </c>
      <c r="B72" s="194"/>
      <c r="C72" s="194"/>
      <c r="D72" s="194"/>
      <c r="E72" s="52"/>
      <c r="F72" s="48">
        <v>0</v>
      </c>
    </row>
    <row r="73" spans="1:6" ht="17.25" customHeight="1">
      <c r="A73" s="193" t="s">
        <v>80</v>
      </c>
      <c r="B73" s="188"/>
      <c r="C73" s="188"/>
      <c r="D73" s="188"/>
      <c r="E73" s="52"/>
      <c r="F73" s="48">
        <v>4097</v>
      </c>
    </row>
    <row r="74" spans="1:6" ht="17.25" customHeight="1">
      <c r="A74" s="190"/>
      <c r="B74" s="190"/>
      <c r="C74" s="190"/>
      <c r="D74" s="190"/>
      <c r="E74" s="53"/>
      <c r="F74" s="9"/>
    </row>
    <row r="75" spans="1:6" ht="11.25" customHeight="1">
      <c r="A75" s="11"/>
      <c r="B75" s="10"/>
      <c r="C75" s="10"/>
      <c r="D75" s="10"/>
      <c r="E75" s="35"/>
      <c r="F75" s="2"/>
    </row>
    <row r="76" spans="1:6" ht="22.5" customHeight="1">
      <c r="A76" s="120" t="s">
        <v>268</v>
      </c>
      <c r="B76" s="191" t="s">
        <v>269</v>
      </c>
      <c r="C76" s="191"/>
      <c r="D76" s="191"/>
      <c r="E76" s="191"/>
      <c r="F76" s="191"/>
    </row>
    <row r="77" spans="1:6" ht="11.25">
      <c r="A77" s="12" t="s">
        <v>7</v>
      </c>
      <c r="B77" s="7"/>
      <c r="C77" s="7"/>
      <c r="D77" s="191" t="s">
        <v>139</v>
      </c>
      <c r="E77" s="192"/>
      <c r="F77" s="192"/>
    </row>
    <row r="78" spans="4:6" ht="11.25" customHeight="1">
      <c r="D78" s="191"/>
      <c r="E78" s="191"/>
      <c r="F78" s="191"/>
    </row>
    <row r="79" ht="11.25" hidden="1">
      <c r="A79" s="7" t="s">
        <v>0</v>
      </c>
    </row>
  </sheetData>
  <sheetProtection/>
  <mergeCells count="72">
    <mergeCell ref="A68:D68"/>
    <mergeCell ref="A69:D69"/>
    <mergeCell ref="A70:D70"/>
    <mergeCell ref="A71:D71"/>
    <mergeCell ref="A72:D72"/>
    <mergeCell ref="A17:D17"/>
    <mergeCell ref="A18:D18"/>
    <mergeCell ref="A19:D19"/>
    <mergeCell ref="A28:D28"/>
    <mergeCell ref="A31:D31"/>
    <mergeCell ref="A32:D32"/>
    <mergeCell ref="A14:D14"/>
    <mergeCell ref="A15:D15"/>
    <mergeCell ref="A16:D16"/>
    <mergeCell ref="A49:D49"/>
    <mergeCell ref="A58:D58"/>
    <mergeCell ref="A52:D52"/>
    <mergeCell ref="A53:D53"/>
    <mergeCell ref="A54:D54"/>
    <mergeCell ref="A40:D40"/>
    <mergeCell ref="A63:D63"/>
    <mergeCell ref="A65:D65"/>
    <mergeCell ref="A55:D55"/>
    <mergeCell ref="A56:D56"/>
    <mergeCell ref="A57:D57"/>
    <mergeCell ref="A64:D64"/>
    <mergeCell ref="A61:D61"/>
    <mergeCell ref="A48:D48"/>
    <mergeCell ref="A50:D50"/>
    <mergeCell ref="A51:D51"/>
    <mergeCell ref="A59:D59"/>
    <mergeCell ref="A62:D62"/>
    <mergeCell ref="A43:D43"/>
    <mergeCell ref="A44:D44"/>
    <mergeCell ref="A45:D45"/>
    <mergeCell ref="A46:D46"/>
    <mergeCell ref="A4:E4"/>
    <mergeCell ref="D77:F78"/>
    <mergeCell ref="A66:D66"/>
    <mergeCell ref="A60:D60"/>
    <mergeCell ref="A67:D67"/>
    <mergeCell ref="A73:D73"/>
    <mergeCell ref="A47:D47"/>
    <mergeCell ref="A33:D33"/>
    <mergeCell ref="A34:D34"/>
    <mergeCell ref="A36:D36"/>
    <mergeCell ref="A37:D37"/>
    <mergeCell ref="A38:D38"/>
    <mergeCell ref="A39:D39"/>
    <mergeCell ref="A35:D35"/>
    <mergeCell ref="A41:D41"/>
    <mergeCell ref="A42:D42"/>
    <mergeCell ref="A74:D74"/>
    <mergeCell ref="B76:F76"/>
    <mergeCell ref="A11:D11"/>
    <mergeCell ref="A25:D25"/>
    <mergeCell ref="A26:D26"/>
    <mergeCell ref="A27:D27"/>
    <mergeCell ref="A29:D29"/>
    <mergeCell ref="A30:D30"/>
    <mergeCell ref="A13:D13"/>
    <mergeCell ref="A20:D20"/>
    <mergeCell ref="A12:D12"/>
    <mergeCell ref="A24:D24"/>
    <mergeCell ref="A2:E2"/>
    <mergeCell ref="A3:E3"/>
    <mergeCell ref="A5:E5"/>
    <mergeCell ref="A8:D8"/>
    <mergeCell ref="A10:D10"/>
    <mergeCell ref="A21:D21"/>
    <mergeCell ref="A22:D22"/>
    <mergeCell ref="A23:D23"/>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5.xml><?xml version="1.0" encoding="utf-8"?>
<worksheet xmlns="http://schemas.openxmlformats.org/spreadsheetml/2006/main" xmlns:r="http://schemas.openxmlformats.org/officeDocument/2006/relationships">
  <dimension ref="A2:J44"/>
  <sheetViews>
    <sheetView showGridLines="0" showRowColHeaders="0" zoomScalePageLayoutView="0" workbookViewId="0" topLeftCell="A1">
      <pane xSplit="4" ySplit="8" topLeftCell="E9"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20" customWidth="1"/>
    <col min="5" max="5" width="34.66015625" style="20" customWidth="1"/>
    <col min="6" max="16384" width="0" style="0" hidden="1" customWidth="1"/>
  </cols>
  <sheetData>
    <row r="1" ht="15.75" customHeight="1"/>
    <row r="2" spans="1:7" ht="12.75" customHeight="1">
      <c r="A2" s="171" t="s">
        <v>37</v>
      </c>
      <c r="B2" s="171"/>
      <c r="C2" s="171"/>
      <c r="D2" s="171"/>
      <c r="E2" s="162" t="s">
        <v>24</v>
      </c>
      <c r="F2" t="s">
        <v>0</v>
      </c>
      <c r="G2" s="27"/>
    </row>
    <row r="3" spans="1:7" ht="12.75" customHeight="1">
      <c r="A3" s="171" t="s">
        <v>38</v>
      </c>
      <c r="B3" s="171"/>
      <c r="C3" s="171"/>
      <c r="D3" s="171"/>
      <c r="E3" s="39"/>
      <c r="G3" s="39"/>
    </row>
    <row r="4" spans="1:7" ht="12.75" customHeight="1">
      <c r="A4" s="171">
        <v>2013</v>
      </c>
      <c r="B4" s="171"/>
      <c r="C4" s="171"/>
      <c r="D4" s="171"/>
      <c r="E4" s="39"/>
      <c r="G4" s="78"/>
    </row>
    <row r="5" spans="1:5" ht="11.25">
      <c r="A5" s="3"/>
      <c r="B5" s="3"/>
      <c r="C5" s="3"/>
      <c r="D5" s="40"/>
      <c r="E5" s="41"/>
    </row>
    <row r="6" ht="1.5" customHeight="1">
      <c r="D6" s="24"/>
    </row>
    <row r="7" spans="1:5" ht="33.75">
      <c r="A7" s="173" t="s">
        <v>1</v>
      </c>
      <c r="B7" s="195"/>
      <c r="C7" s="195"/>
      <c r="D7" s="195"/>
      <c r="E7" s="14" t="s">
        <v>39</v>
      </c>
    </row>
    <row r="8" spans="1:5" ht="1.5" customHeight="1">
      <c r="A8" s="4"/>
      <c r="B8" s="4"/>
      <c r="C8" s="4"/>
      <c r="D8" s="4"/>
      <c r="E8" s="41"/>
    </row>
    <row r="9" spans="1:10" ht="23.25" customHeight="1">
      <c r="A9" s="196" t="s">
        <v>2</v>
      </c>
      <c r="B9" s="196"/>
      <c r="C9" s="196"/>
      <c r="D9" s="196"/>
      <c r="E9" s="42">
        <f>SUM(E10:E16,E24:E28,)</f>
        <v>5945</v>
      </c>
      <c r="G9" s="78"/>
      <c r="J9" s="68"/>
    </row>
    <row r="10" spans="1:7" ht="23.25" customHeight="1">
      <c r="A10" s="197" t="s">
        <v>140</v>
      </c>
      <c r="B10" s="198"/>
      <c r="C10" s="198"/>
      <c r="D10" s="198"/>
      <c r="E10" s="69">
        <v>125</v>
      </c>
      <c r="G10" s="78"/>
    </row>
    <row r="11" spans="1:7" ht="16.5" customHeight="1">
      <c r="A11" s="197" t="s">
        <v>309</v>
      </c>
      <c r="B11" s="198"/>
      <c r="C11" s="198"/>
      <c r="D11" s="198"/>
      <c r="E11" s="48">
        <v>1547</v>
      </c>
      <c r="G11" s="78"/>
    </row>
    <row r="12" spans="1:5" ht="16.5" customHeight="1">
      <c r="A12" s="204" t="s">
        <v>40</v>
      </c>
      <c r="B12" s="204"/>
      <c r="C12" s="204"/>
      <c r="D12" s="204"/>
      <c r="E12" s="48">
        <v>34</v>
      </c>
    </row>
    <row r="13" spans="1:5" ht="16.5" customHeight="1">
      <c r="A13" s="197" t="s">
        <v>141</v>
      </c>
      <c r="B13" s="198"/>
      <c r="C13" s="198"/>
      <c r="D13" s="198"/>
      <c r="E13" s="48">
        <v>65</v>
      </c>
    </row>
    <row r="14" spans="1:5" ht="16.5" customHeight="1">
      <c r="A14" s="197" t="s">
        <v>142</v>
      </c>
      <c r="B14" s="197"/>
      <c r="C14" s="197"/>
      <c r="D14" s="197"/>
      <c r="E14" s="48">
        <v>119</v>
      </c>
    </row>
    <row r="15" spans="1:5" ht="16.5" customHeight="1">
      <c r="A15" s="197" t="s">
        <v>143</v>
      </c>
      <c r="B15" s="197"/>
      <c r="C15" s="197"/>
      <c r="D15" s="197"/>
      <c r="E15" s="48">
        <v>345</v>
      </c>
    </row>
    <row r="16" spans="1:8" ht="16.5" customHeight="1">
      <c r="A16" s="197" t="s">
        <v>144</v>
      </c>
      <c r="B16" s="197"/>
      <c r="C16" s="197"/>
      <c r="D16" s="197"/>
      <c r="E16" s="48">
        <f>SUM(E17:E23)</f>
        <v>1027</v>
      </c>
      <c r="F16" s="68"/>
      <c r="H16" s="68"/>
    </row>
    <row r="17" spans="1:5" ht="23.25" customHeight="1">
      <c r="A17" s="200" t="s">
        <v>113</v>
      </c>
      <c r="B17" s="201"/>
      <c r="C17" s="201"/>
      <c r="D17" s="201"/>
      <c r="E17" s="48">
        <v>65</v>
      </c>
    </row>
    <row r="18" spans="1:5" ht="17.25" customHeight="1">
      <c r="A18" s="200" t="s">
        <v>114</v>
      </c>
      <c r="B18" s="201"/>
      <c r="C18" s="201"/>
      <c r="D18" s="201"/>
      <c r="E18" s="48">
        <v>606</v>
      </c>
    </row>
    <row r="19" spans="1:5" ht="17.25" customHeight="1">
      <c r="A19" s="201" t="s">
        <v>115</v>
      </c>
      <c r="B19" s="201"/>
      <c r="C19" s="201"/>
      <c r="D19" s="201"/>
      <c r="E19" s="48">
        <v>21</v>
      </c>
    </row>
    <row r="20" spans="1:5" ht="17.25" customHeight="1">
      <c r="A20" s="201" t="s">
        <v>116</v>
      </c>
      <c r="B20" s="201"/>
      <c r="C20" s="201"/>
      <c r="D20" s="201"/>
      <c r="E20" s="48">
        <v>0</v>
      </c>
    </row>
    <row r="21" spans="1:5" ht="17.25" customHeight="1">
      <c r="A21" s="201" t="s">
        <v>117</v>
      </c>
      <c r="B21" s="201"/>
      <c r="C21" s="201"/>
      <c r="D21" s="201"/>
      <c r="E21" s="48">
        <v>0</v>
      </c>
    </row>
    <row r="22" spans="1:5" ht="17.25" customHeight="1">
      <c r="A22" s="201" t="s">
        <v>118</v>
      </c>
      <c r="B22" s="201"/>
      <c r="C22" s="201"/>
      <c r="D22" s="201"/>
      <c r="E22" s="48">
        <v>13</v>
      </c>
    </row>
    <row r="23" spans="1:5" ht="17.25" customHeight="1">
      <c r="A23" s="208" t="s">
        <v>145</v>
      </c>
      <c r="B23" s="201"/>
      <c r="C23" s="201"/>
      <c r="D23" s="201"/>
      <c r="E23" s="48">
        <v>322</v>
      </c>
    </row>
    <row r="24" spans="1:5" ht="23.25" customHeight="1">
      <c r="A24" s="198" t="s">
        <v>32</v>
      </c>
      <c r="B24" s="198"/>
      <c r="C24" s="198"/>
      <c r="D24" s="198"/>
      <c r="E24" s="48">
        <v>153</v>
      </c>
    </row>
    <row r="25" spans="1:5" ht="16.5" customHeight="1">
      <c r="A25" s="198" t="s">
        <v>33</v>
      </c>
      <c r="B25" s="198"/>
      <c r="C25" s="198"/>
      <c r="D25" s="198"/>
      <c r="E25" s="48">
        <v>1300</v>
      </c>
    </row>
    <row r="26" spans="1:5" ht="16.5" customHeight="1">
      <c r="A26" s="205" t="s">
        <v>146</v>
      </c>
      <c r="B26" s="204"/>
      <c r="C26" s="204"/>
      <c r="D26" s="204"/>
      <c r="E26" s="48">
        <v>270</v>
      </c>
    </row>
    <row r="27" spans="1:5" ht="16.5" customHeight="1">
      <c r="A27" s="198" t="s">
        <v>34</v>
      </c>
      <c r="B27" s="198"/>
      <c r="C27" s="198"/>
      <c r="D27" s="198"/>
      <c r="E27" s="48">
        <v>245</v>
      </c>
    </row>
    <row r="28" spans="1:5" ht="16.5" customHeight="1">
      <c r="A28" s="198" t="s">
        <v>3</v>
      </c>
      <c r="B28" s="198"/>
      <c r="C28" s="198"/>
      <c r="D28" s="198"/>
      <c r="E28" s="48">
        <v>715</v>
      </c>
    </row>
    <row r="29" spans="1:5" ht="17.25" customHeight="1">
      <c r="A29" s="166"/>
      <c r="B29" s="166"/>
      <c r="C29" s="166"/>
      <c r="D29" s="166"/>
      <c r="E29" s="41"/>
    </row>
    <row r="30" spans="1:5" ht="11.25" customHeight="1">
      <c r="A30" s="7"/>
      <c r="B30" s="7"/>
      <c r="C30" s="7"/>
      <c r="D30" s="45"/>
      <c r="E30" s="25"/>
    </row>
    <row r="31" spans="1:5" s="31" customFormat="1" ht="11.25" customHeight="1">
      <c r="A31" s="29" t="s">
        <v>4</v>
      </c>
      <c r="B31" s="12"/>
      <c r="C31" s="168" t="s">
        <v>147</v>
      </c>
      <c r="D31" s="168"/>
      <c r="E31" s="168"/>
    </row>
    <row r="32" spans="1:5" s="31" customFormat="1" ht="11.25" customHeight="1">
      <c r="A32" s="29"/>
      <c r="B32" s="12"/>
      <c r="C32" s="168"/>
      <c r="D32" s="168"/>
      <c r="E32" s="168"/>
    </row>
    <row r="33" spans="1:5" s="31" customFormat="1" ht="11.25" customHeight="1">
      <c r="A33" s="102" t="s">
        <v>5</v>
      </c>
      <c r="B33" s="202" t="s">
        <v>148</v>
      </c>
      <c r="C33" s="203"/>
      <c r="D33" s="203"/>
      <c r="E33" s="203"/>
    </row>
    <row r="34" spans="1:5" s="31" customFormat="1" ht="11.25" customHeight="1">
      <c r="A34" s="32" t="s">
        <v>6</v>
      </c>
      <c r="B34" s="206" t="s">
        <v>272</v>
      </c>
      <c r="C34" s="203"/>
      <c r="D34" s="203"/>
      <c r="E34" s="203"/>
    </row>
    <row r="35" spans="1:5" s="31" customFormat="1" ht="11.25" customHeight="1">
      <c r="A35" s="32" t="s">
        <v>8</v>
      </c>
      <c r="B35" s="206" t="s">
        <v>89</v>
      </c>
      <c r="C35" s="203"/>
      <c r="D35" s="203"/>
      <c r="E35" s="203"/>
    </row>
    <row r="36" spans="1:5" s="31" customFormat="1" ht="11.25" customHeight="1">
      <c r="A36" s="32" t="s">
        <v>13</v>
      </c>
      <c r="B36" s="207" t="s">
        <v>101</v>
      </c>
      <c r="C36" s="207"/>
      <c r="D36" s="207"/>
      <c r="E36" s="207"/>
    </row>
    <row r="37" spans="1:5" s="31" customFormat="1" ht="11.25" customHeight="1">
      <c r="A37" s="32"/>
      <c r="B37" s="207"/>
      <c r="C37" s="207"/>
      <c r="D37" s="207"/>
      <c r="E37" s="207"/>
    </row>
    <row r="38" spans="1:5" s="31" customFormat="1" ht="11.25" customHeight="1">
      <c r="A38" s="32" t="s">
        <v>35</v>
      </c>
      <c r="B38" s="206" t="s">
        <v>149</v>
      </c>
      <c r="C38" s="206"/>
      <c r="D38" s="206"/>
      <c r="E38" s="206"/>
    </row>
    <row r="39" spans="1:5" s="31" customFormat="1" ht="11.25" customHeight="1">
      <c r="A39" s="32" t="s">
        <v>53</v>
      </c>
      <c r="B39" s="206" t="s">
        <v>150</v>
      </c>
      <c r="C39" s="206"/>
      <c r="D39" s="206"/>
      <c r="E39" s="206"/>
    </row>
    <row r="40" spans="1:5" s="31" customFormat="1" ht="11.25" customHeight="1">
      <c r="A40" s="32" t="s">
        <v>151</v>
      </c>
      <c r="B40" s="191" t="s">
        <v>152</v>
      </c>
      <c r="C40" s="191"/>
      <c r="D40" s="191"/>
      <c r="E40" s="191"/>
    </row>
    <row r="41" spans="1:5" s="31" customFormat="1" ht="11.25" customHeight="1">
      <c r="A41" s="32"/>
      <c r="B41" s="191"/>
      <c r="C41" s="191"/>
      <c r="D41" s="191"/>
      <c r="E41" s="191"/>
    </row>
    <row r="42" spans="1:5" s="31" customFormat="1" ht="11.25" customHeight="1">
      <c r="A42" s="32"/>
      <c r="B42" s="191"/>
      <c r="C42" s="191"/>
      <c r="D42" s="191"/>
      <c r="E42" s="191"/>
    </row>
    <row r="43" spans="1:5" ht="11.25" customHeight="1">
      <c r="A43" s="12" t="s">
        <v>7</v>
      </c>
      <c r="B43" s="7"/>
      <c r="C43" s="7"/>
      <c r="D43" s="199" t="s">
        <v>137</v>
      </c>
      <c r="E43" s="199"/>
    </row>
    <row r="44" spans="1:5" ht="11.25" hidden="1">
      <c r="A44" s="7" t="s">
        <v>0</v>
      </c>
      <c r="B44" s="7"/>
      <c r="C44" s="7"/>
      <c r="D44" s="47"/>
      <c r="E44" s="47"/>
    </row>
  </sheetData>
  <sheetProtection/>
  <mergeCells count="34">
    <mergeCell ref="B38:E38"/>
    <mergeCell ref="B39:E39"/>
    <mergeCell ref="B40:E42"/>
    <mergeCell ref="A29:D29"/>
    <mergeCell ref="A16:D16"/>
    <mergeCell ref="B36:E37"/>
    <mergeCell ref="A20:D20"/>
    <mergeCell ref="B34:E34"/>
    <mergeCell ref="B35:E35"/>
    <mergeCell ref="A23:D23"/>
    <mergeCell ref="B33:E33"/>
    <mergeCell ref="A14:D14"/>
    <mergeCell ref="A15:D15"/>
    <mergeCell ref="A12:D12"/>
    <mergeCell ref="A13:D13"/>
    <mergeCell ref="A26:D26"/>
    <mergeCell ref="A22:D22"/>
    <mergeCell ref="D43:E43"/>
    <mergeCell ref="A25:D25"/>
    <mergeCell ref="A27:D27"/>
    <mergeCell ref="A28:D28"/>
    <mergeCell ref="A18:D18"/>
    <mergeCell ref="A17:D17"/>
    <mergeCell ref="A19:D19"/>
    <mergeCell ref="A21:D21"/>
    <mergeCell ref="A24:D24"/>
    <mergeCell ref="C31:E32"/>
    <mergeCell ref="A2:D2"/>
    <mergeCell ref="A3:D3"/>
    <mergeCell ref="A4:D4"/>
    <mergeCell ref="A7:D7"/>
    <mergeCell ref="A9:D9"/>
    <mergeCell ref="A11:D11"/>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Jalisco  2015.</oddHeader>
    <oddFooter>&amp;R&amp;P/&amp;N</oddFooter>
  </headerFooter>
</worksheet>
</file>

<file path=xl/worksheets/sheet6.xml><?xml version="1.0" encoding="utf-8"?>
<worksheet xmlns="http://schemas.openxmlformats.org/spreadsheetml/2006/main" xmlns:r="http://schemas.openxmlformats.org/officeDocument/2006/relationships">
  <dimension ref="A2:G40"/>
  <sheetViews>
    <sheetView showGridLines="0" showRowColHeaders="0" zoomScalePageLayoutView="0" workbookViewId="0" topLeftCell="A1">
      <pane xSplit="4" ySplit="8" topLeftCell="E9"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83203125" style="0" customWidth="1"/>
    <col min="5" max="5" width="33.83203125" style="0" customWidth="1"/>
    <col min="6" max="16384" width="0" style="0" hidden="1" customWidth="1"/>
  </cols>
  <sheetData>
    <row r="1" ht="15.75" customHeight="1"/>
    <row r="2" spans="1:7" ht="13.5" customHeight="1">
      <c r="A2" s="171" t="s">
        <v>274</v>
      </c>
      <c r="B2" s="171"/>
      <c r="C2" s="171"/>
      <c r="D2" s="171"/>
      <c r="E2" s="162" t="s">
        <v>25</v>
      </c>
      <c r="F2" t="s">
        <v>0</v>
      </c>
      <c r="G2" s="27"/>
    </row>
    <row r="3" spans="1:7" ht="12.75" customHeight="1">
      <c r="A3" s="171" t="s">
        <v>273</v>
      </c>
      <c r="B3" s="171"/>
      <c r="C3" s="171"/>
      <c r="D3" s="171"/>
      <c r="E3" s="39"/>
      <c r="G3" s="39"/>
    </row>
    <row r="4" spans="1:7" ht="12.75" customHeight="1">
      <c r="A4" s="171">
        <v>2013</v>
      </c>
      <c r="B4" s="171"/>
      <c r="C4" s="171"/>
      <c r="D4" s="171"/>
      <c r="G4" s="78"/>
    </row>
    <row r="5" spans="1:5" ht="11.25">
      <c r="A5" s="3"/>
      <c r="B5" s="3"/>
      <c r="C5" s="3"/>
      <c r="D5" s="3"/>
      <c r="E5" s="4"/>
    </row>
    <row r="6" ht="1.5" customHeight="1"/>
    <row r="7" spans="1:5" ht="11.25">
      <c r="A7" s="172" t="s">
        <v>9</v>
      </c>
      <c r="B7" s="173"/>
      <c r="C7" s="173"/>
      <c r="D7" s="173"/>
      <c r="E7" s="21" t="s">
        <v>2</v>
      </c>
    </row>
    <row r="8" spans="1:5" ht="1.5" customHeight="1">
      <c r="A8" s="4"/>
      <c r="B8" s="4"/>
      <c r="C8" s="4"/>
      <c r="D8" s="4"/>
      <c r="E8" s="4"/>
    </row>
    <row r="9" spans="1:7" ht="23.25" customHeight="1">
      <c r="A9" s="209" t="s">
        <v>41</v>
      </c>
      <c r="B9" s="209"/>
      <c r="C9" s="209"/>
      <c r="D9" s="209"/>
      <c r="E9" s="70">
        <v>2854</v>
      </c>
      <c r="G9" s="78"/>
    </row>
    <row r="10" spans="1:7" ht="23.25" customHeight="1">
      <c r="A10" s="185" t="s">
        <v>153</v>
      </c>
      <c r="B10" s="185"/>
      <c r="C10" s="185"/>
      <c r="D10" s="185"/>
      <c r="E10" s="70">
        <f>SUM(E11:E12)</f>
        <v>5945</v>
      </c>
      <c r="F10" s="68"/>
      <c r="G10" s="78"/>
    </row>
    <row r="11" spans="1:7" ht="23.25" customHeight="1">
      <c r="A11" s="210" t="s">
        <v>42</v>
      </c>
      <c r="B11" s="210"/>
      <c r="C11" s="210"/>
      <c r="D11" s="210"/>
      <c r="E11" s="71">
        <v>5774</v>
      </c>
      <c r="G11" s="78"/>
    </row>
    <row r="12" spans="1:5" ht="17.25" customHeight="1">
      <c r="A12" s="211" t="s">
        <v>154</v>
      </c>
      <c r="B12" s="210"/>
      <c r="C12" s="210"/>
      <c r="D12" s="210"/>
      <c r="E12" s="71">
        <v>171</v>
      </c>
    </row>
    <row r="13" spans="1:5" ht="23.25" customHeight="1">
      <c r="A13" s="212" t="s">
        <v>181</v>
      </c>
      <c r="B13" s="212"/>
      <c r="C13" s="212"/>
      <c r="D13" s="212"/>
      <c r="E13" s="70">
        <v>75</v>
      </c>
    </row>
    <row r="14" spans="1:7" ht="23.25" customHeight="1">
      <c r="A14" s="212" t="s">
        <v>155</v>
      </c>
      <c r="B14" s="212"/>
      <c r="C14" s="212"/>
      <c r="D14" s="212"/>
      <c r="E14" s="70">
        <f>SUM(E15:E20)</f>
        <v>6096</v>
      </c>
      <c r="F14" s="68"/>
      <c r="G14" s="57"/>
    </row>
    <row r="15" spans="1:5" ht="23.25" customHeight="1">
      <c r="A15" s="210" t="s">
        <v>43</v>
      </c>
      <c r="B15" s="210"/>
      <c r="C15" s="210"/>
      <c r="D15" s="210"/>
      <c r="E15" s="71">
        <v>77</v>
      </c>
    </row>
    <row r="16" spans="1:5" ht="17.25" customHeight="1">
      <c r="A16" s="210" t="s">
        <v>44</v>
      </c>
      <c r="B16" s="210"/>
      <c r="C16" s="210"/>
      <c r="D16" s="210"/>
      <c r="E16" s="71">
        <v>1215</v>
      </c>
    </row>
    <row r="17" spans="1:5" ht="17.25" customHeight="1">
      <c r="A17" s="210" t="s">
        <v>45</v>
      </c>
      <c r="B17" s="210"/>
      <c r="C17" s="210"/>
      <c r="D17" s="210"/>
      <c r="E17" s="71">
        <v>949</v>
      </c>
    </row>
    <row r="18" spans="1:5" ht="17.25" customHeight="1">
      <c r="A18" s="210" t="s">
        <v>46</v>
      </c>
      <c r="B18" s="210"/>
      <c r="C18" s="210"/>
      <c r="D18" s="210"/>
      <c r="E18" s="71">
        <v>1638</v>
      </c>
    </row>
    <row r="19" spans="1:6" ht="17.25" customHeight="1">
      <c r="A19" s="210" t="s">
        <v>47</v>
      </c>
      <c r="B19" s="210"/>
      <c r="C19" s="210"/>
      <c r="D19" s="210"/>
      <c r="E19" s="71">
        <v>15</v>
      </c>
      <c r="F19" s="20"/>
    </row>
    <row r="20" spans="1:6" ht="17.25" customHeight="1">
      <c r="A20" s="210" t="s">
        <v>48</v>
      </c>
      <c r="B20" s="210"/>
      <c r="C20" s="210"/>
      <c r="D20" s="210"/>
      <c r="E20" s="71">
        <f>SUM(E21:E22)</f>
        <v>2202</v>
      </c>
      <c r="F20" s="68"/>
    </row>
    <row r="21" spans="1:5" ht="23.25" customHeight="1">
      <c r="A21" s="215" t="s">
        <v>49</v>
      </c>
      <c r="B21" s="215"/>
      <c r="C21" s="215"/>
      <c r="D21" s="215"/>
      <c r="E21" s="71">
        <v>948</v>
      </c>
    </row>
    <row r="22" spans="1:5" ht="17.25" customHeight="1">
      <c r="A22" s="215" t="s">
        <v>50</v>
      </c>
      <c r="B22" s="215"/>
      <c r="C22" s="215"/>
      <c r="D22" s="215"/>
      <c r="E22" s="71">
        <v>1254</v>
      </c>
    </row>
    <row r="23" spans="1:5" ht="23.25" customHeight="1">
      <c r="A23" s="212" t="s">
        <v>51</v>
      </c>
      <c r="B23" s="212"/>
      <c r="C23" s="212"/>
      <c r="D23" s="212"/>
      <c r="E23" s="70">
        <v>73</v>
      </c>
    </row>
    <row r="24" spans="1:5" ht="23.25" customHeight="1">
      <c r="A24" s="212" t="s">
        <v>52</v>
      </c>
      <c r="B24" s="212"/>
      <c r="C24" s="212"/>
      <c r="D24" s="212"/>
      <c r="E24" s="70">
        <v>2876</v>
      </c>
    </row>
    <row r="25" spans="1:5" ht="17.25" customHeight="1">
      <c r="A25" s="166"/>
      <c r="B25" s="166"/>
      <c r="C25" s="166"/>
      <c r="D25" s="166"/>
      <c r="E25" s="58"/>
    </row>
    <row r="26" spans="1:5" ht="11.25">
      <c r="A26" s="7"/>
      <c r="B26" s="7"/>
      <c r="C26" s="7"/>
      <c r="D26" s="7"/>
      <c r="E26" s="25"/>
    </row>
    <row r="27" spans="1:5" ht="11.25" customHeight="1">
      <c r="A27" s="12" t="s">
        <v>4</v>
      </c>
      <c r="B27" s="7"/>
      <c r="C27" s="219" t="s">
        <v>100</v>
      </c>
      <c r="D27" s="219"/>
      <c r="E27" s="219"/>
    </row>
    <row r="28" spans="1:5" ht="11.25" customHeight="1">
      <c r="A28" s="12"/>
      <c r="B28" s="7"/>
      <c r="C28" s="219"/>
      <c r="D28" s="219"/>
      <c r="E28" s="219"/>
    </row>
    <row r="29" spans="1:5" ht="11.25" customHeight="1">
      <c r="A29" s="59" t="s">
        <v>5</v>
      </c>
      <c r="B29" s="167" t="s">
        <v>161</v>
      </c>
      <c r="C29" s="218"/>
      <c r="D29" s="218"/>
      <c r="E29" s="218"/>
    </row>
    <row r="30" spans="1:5" ht="11.25" customHeight="1">
      <c r="A30" s="59" t="s">
        <v>6</v>
      </c>
      <c r="B30" s="213" t="s">
        <v>156</v>
      </c>
      <c r="C30" s="214"/>
      <c r="D30" s="214"/>
      <c r="E30" s="214"/>
    </row>
    <row r="31" spans="1:5" ht="11.25" customHeight="1">
      <c r="A31" s="59"/>
      <c r="B31" s="214"/>
      <c r="C31" s="214"/>
      <c r="D31" s="214"/>
      <c r="E31" s="214"/>
    </row>
    <row r="32" spans="1:5" ht="11.25" customHeight="1">
      <c r="A32" s="59"/>
      <c r="B32" s="214"/>
      <c r="C32" s="214"/>
      <c r="D32" s="214"/>
      <c r="E32" s="214"/>
    </row>
    <row r="33" spans="1:5" ht="11.25" customHeight="1">
      <c r="A33" s="7" t="s">
        <v>8</v>
      </c>
      <c r="B33" s="168" t="s">
        <v>157</v>
      </c>
      <c r="C33" s="216"/>
      <c r="D33" s="216"/>
      <c r="E33" s="216"/>
    </row>
    <row r="34" spans="1:5" ht="11.25" customHeight="1">
      <c r="A34" s="59"/>
      <c r="B34" s="216"/>
      <c r="C34" s="216"/>
      <c r="D34" s="216"/>
      <c r="E34" s="216"/>
    </row>
    <row r="35" spans="1:5" ht="11.25" customHeight="1">
      <c r="A35" s="59" t="s">
        <v>13</v>
      </c>
      <c r="B35" s="220" t="s">
        <v>158</v>
      </c>
      <c r="C35" s="220"/>
      <c r="D35" s="220"/>
      <c r="E35" s="220"/>
    </row>
    <row r="36" spans="1:5" ht="11.25" customHeight="1">
      <c r="A36" s="7" t="s">
        <v>35</v>
      </c>
      <c r="B36" s="168" t="s">
        <v>108</v>
      </c>
      <c r="C36" s="168"/>
      <c r="D36" s="168"/>
      <c r="E36" s="168"/>
    </row>
    <row r="37" spans="1:5" ht="11.25" customHeight="1">
      <c r="A37" s="7"/>
      <c r="B37" s="168"/>
      <c r="C37" s="168"/>
      <c r="D37" s="168"/>
      <c r="E37" s="168"/>
    </row>
    <row r="38" spans="1:5" ht="11.25">
      <c r="A38" s="7" t="s">
        <v>53</v>
      </c>
      <c r="B38" s="167" t="s">
        <v>162</v>
      </c>
      <c r="C38" s="167"/>
      <c r="D38" s="167"/>
      <c r="E38" s="167"/>
    </row>
    <row r="39" spans="1:5" ht="11.25">
      <c r="A39" s="12" t="s">
        <v>7</v>
      </c>
      <c r="B39" s="7"/>
      <c r="C39" s="7"/>
      <c r="D39" s="217" t="s">
        <v>137</v>
      </c>
      <c r="E39" s="218"/>
    </row>
    <row r="40" ht="11.25" hidden="1">
      <c r="A40" t="s">
        <v>0</v>
      </c>
    </row>
  </sheetData>
  <sheetProtection/>
  <mergeCells count="29">
    <mergeCell ref="B33:E34"/>
    <mergeCell ref="B36:E37"/>
    <mergeCell ref="B38:E38"/>
    <mergeCell ref="D39:E39"/>
    <mergeCell ref="A18:D18"/>
    <mergeCell ref="A24:D24"/>
    <mergeCell ref="A25:D25"/>
    <mergeCell ref="C27:E28"/>
    <mergeCell ref="B29:E29"/>
    <mergeCell ref="B35:E35"/>
    <mergeCell ref="B30:E32"/>
    <mergeCell ref="A17:D17"/>
    <mergeCell ref="A19:D19"/>
    <mergeCell ref="A20:D20"/>
    <mergeCell ref="A21:D21"/>
    <mergeCell ref="A22:D22"/>
    <mergeCell ref="A23:D23"/>
    <mergeCell ref="A11:D11"/>
    <mergeCell ref="A12:D12"/>
    <mergeCell ref="A13:D13"/>
    <mergeCell ref="A14:D14"/>
    <mergeCell ref="A15:D15"/>
    <mergeCell ref="A16:D16"/>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7.xml><?xml version="1.0" encoding="utf-8"?>
<worksheet xmlns="http://schemas.openxmlformats.org/spreadsheetml/2006/main" xmlns:r="http://schemas.openxmlformats.org/officeDocument/2006/relationships">
  <dimension ref="A2:H30"/>
  <sheetViews>
    <sheetView showGridLines="0" showRowColHeaders="0" zoomScalePageLayoutView="0" workbookViewId="0" topLeftCell="A1">
      <pane xSplit="4" ySplit="9" topLeftCell="E10"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3" style="0" customWidth="1"/>
    <col min="2" max="2" width="2.83203125" style="0" customWidth="1"/>
    <col min="3" max="3" width="1.5" style="0" customWidth="1"/>
    <col min="4" max="4" width="54.5" style="0" customWidth="1"/>
    <col min="5" max="5" width="25" style="0" customWidth="1"/>
    <col min="6" max="6" width="28.33203125" style="0" customWidth="1"/>
    <col min="7" max="16384" width="0" style="0" hidden="1" customWidth="1"/>
  </cols>
  <sheetData>
    <row r="1" ht="15.75" customHeight="1"/>
    <row r="2" spans="1:8" ht="12.75" customHeight="1">
      <c r="A2" s="171" t="s">
        <v>109</v>
      </c>
      <c r="B2" s="171"/>
      <c r="C2" s="171"/>
      <c r="D2" s="171"/>
      <c r="E2" s="171"/>
      <c r="F2" s="162" t="s">
        <v>26</v>
      </c>
      <c r="G2" t="s">
        <v>0</v>
      </c>
      <c r="H2" s="27"/>
    </row>
    <row r="3" spans="1:8" ht="12.75" customHeight="1">
      <c r="A3" s="171" t="s">
        <v>310</v>
      </c>
      <c r="B3" s="171"/>
      <c r="C3" s="171"/>
      <c r="D3" s="171"/>
      <c r="E3" s="171"/>
      <c r="F3" s="39"/>
      <c r="H3" s="39"/>
    </row>
    <row r="4" spans="1:8" ht="12.75" customHeight="1">
      <c r="A4" s="171" t="s">
        <v>311</v>
      </c>
      <c r="B4" s="171"/>
      <c r="C4" s="171"/>
      <c r="D4" s="171"/>
      <c r="E4" s="171"/>
      <c r="H4" s="78"/>
    </row>
    <row r="5" spans="1:5" ht="12.75" customHeight="1">
      <c r="A5" s="223">
        <v>2013</v>
      </c>
      <c r="B5" s="171"/>
      <c r="C5" s="171"/>
      <c r="D5" s="171"/>
      <c r="E5" s="37"/>
    </row>
    <row r="6" spans="1:6" ht="11.25">
      <c r="A6" s="3"/>
      <c r="B6" s="3"/>
      <c r="C6" s="3"/>
      <c r="D6" s="3"/>
      <c r="E6" s="3"/>
      <c r="F6" s="4"/>
    </row>
    <row r="7" ht="1.5" customHeight="1"/>
    <row r="8" spans="1:6" ht="33.75" customHeight="1">
      <c r="A8" s="224" t="s">
        <v>91</v>
      </c>
      <c r="B8" s="173"/>
      <c r="C8" s="173"/>
      <c r="D8" s="173"/>
      <c r="E8" s="5"/>
      <c r="F8" s="14" t="s">
        <v>2</v>
      </c>
    </row>
    <row r="9" spans="1:6" ht="1.5" customHeight="1">
      <c r="A9" s="4"/>
      <c r="B9" s="4"/>
      <c r="C9" s="4"/>
      <c r="D9" s="4"/>
      <c r="E9" s="4"/>
      <c r="F9" s="4"/>
    </row>
    <row r="10" spans="1:8" ht="23.25" customHeight="1">
      <c r="A10" s="185" t="s">
        <v>92</v>
      </c>
      <c r="B10" s="185"/>
      <c r="C10" s="185"/>
      <c r="D10" s="185"/>
      <c r="E10" s="77"/>
      <c r="F10" s="70"/>
      <c r="G10" s="68"/>
      <c r="H10" s="78"/>
    </row>
    <row r="11" spans="1:8" ht="23.25" customHeight="1">
      <c r="A11" s="227" t="s">
        <v>159</v>
      </c>
      <c r="B11" s="228"/>
      <c r="C11" s="228"/>
      <c r="D11" s="228"/>
      <c r="E11" s="76"/>
      <c r="F11" s="71">
        <v>102005</v>
      </c>
      <c r="H11" s="78"/>
    </row>
    <row r="12" spans="1:8" ht="23.25" customHeight="1">
      <c r="A12" s="225" t="s">
        <v>93</v>
      </c>
      <c r="B12" s="225"/>
      <c r="C12" s="225"/>
      <c r="D12" s="225"/>
      <c r="E12" s="76"/>
      <c r="F12" s="124" t="s">
        <v>219</v>
      </c>
      <c r="H12" s="78"/>
    </row>
    <row r="13" spans="1:6" ht="17.25" customHeight="1">
      <c r="A13" s="225" t="s">
        <v>94</v>
      </c>
      <c r="B13" s="225"/>
      <c r="C13" s="225"/>
      <c r="D13" s="225"/>
      <c r="E13" s="76"/>
      <c r="F13" s="124" t="s">
        <v>219</v>
      </c>
    </row>
    <row r="14" spans="1:6" ht="23.25" customHeight="1">
      <c r="A14" s="229" t="s">
        <v>275</v>
      </c>
      <c r="B14" s="225"/>
      <c r="C14" s="225"/>
      <c r="D14" s="225"/>
      <c r="E14" s="76"/>
      <c r="F14" s="124" t="s">
        <v>219</v>
      </c>
    </row>
    <row r="15" spans="1:6" ht="17.25" customHeight="1">
      <c r="A15" s="229" t="s">
        <v>276</v>
      </c>
      <c r="B15" s="225"/>
      <c r="C15" s="225"/>
      <c r="D15" s="225"/>
      <c r="E15" s="76"/>
      <c r="F15" s="124">
        <v>102005</v>
      </c>
    </row>
    <row r="16" spans="1:6" ht="23.25" customHeight="1">
      <c r="A16" s="227" t="s">
        <v>160</v>
      </c>
      <c r="B16" s="228"/>
      <c r="C16" s="228"/>
      <c r="D16" s="228"/>
      <c r="E16" s="76"/>
      <c r="F16" s="124" t="s">
        <v>219</v>
      </c>
    </row>
    <row r="17" spans="1:6" ht="23.25" customHeight="1">
      <c r="A17" s="225" t="s">
        <v>95</v>
      </c>
      <c r="B17" s="225"/>
      <c r="C17" s="225"/>
      <c r="D17" s="225"/>
      <c r="E17" s="76"/>
      <c r="F17" s="124" t="s">
        <v>219</v>
      </c>
    </row>
    <row r="18" spans="1:6" ht="17.25" customHeight="1">
      <c r="A18" s="225" t="s">
        <v>96</v>
      </c>
      <c r="B18" s="226"/>
      <c r="C18" s="226"/>
      <c r="D18" s="226"/>
      <c r="E18" s="76"/>
      <c r="F18" s="124" t="s">
        <v>219</v>
      </c>
    </row>
    <row r="19" spans="1:6" ht="17.25" customHeight="1">
      <c r="A19" s="225" t="s">
        <v>97</v>
      </c>
      <c r="B19" s="226"/>
      <c r="C19" s="226"/>
      <c r="D19" s="226"/>
      <c r="E19" s="76"/>
      <c r="F19" s="124" t="s">
        <v>219</v>
      </c>
    </row>
    <row r="20" spans="1:6" ht="17.25" customHeight="1">
      <c r="A20" s="225" t="s">
        <v>27</v>
      </c>
      <c r="B20" s="226"/>
      <c r="C20" s="226"/>
      <c r="D20" s="226"/>
      <c r="E20" s="76"/>
      <c r="F20" s="124" t="s">
        <v>219</v>
      </c>
    </row>
    <row r="21" spans="1:6" ht="23.25" customHeight="1">
      <c r="A21" s="227" t="s">
        <v>135</v>
      </c>
      <c r="B21" s="230"/>
      <c r="C21" s="230"/>
      <c r="D21" s="230"/>
      <c r="E21" s="76"/>
      <c r="F21" s="124" t="s">
        <v>219</v>
      </c>
    </row>
    <row r="22" spans="1:6" ht="23.25" customHeight="1">
      <c r="A22" s="225" t="s">
        <v>98</v>
      </c>
      <c r="B22" s="226"/>
      <c r="C22" s="226"/>
      <c r="D22" s="226"/>
      <c r="E22" s="76"/>
      <c r="F22" s="124" t="s">
        <v>219</v>
      </c>
    </row>
    <row r="23" spans="1:6" ht="17.25" customHeight="1">
      <c r="A23" s="225" t="s">
        <v>99</v>
      </c>
      <c r="B23" s="226"/>
      <c r="C23" s="226"/>
      <c r="D23" s="226"/>
      <c r="E23" s="76"/>
      <c r="F23" s="124" t="s">
        <v>219</v>
      </c>
    </row>
    <row r="24" spans="1:6" ht="17.25" customHeight="1">
      <c r="A24" s="225" t="s">
        <v>27</v>
      </c>
      <c r="B24" s="226"/>
      <c r="C24" s="226"/>
      <c r="D24" s="226"/>
      <c r="E24" s="76"/>
      <c r="F24" s="124" t="s">
        <v>219</v>
      </c>
    </row>
    <row r="25" spans="1:6" ht="23.25" customHeight="1">
      <c r="A25" s="212" t="s">
        <v>277</v>
      </c>
      <c r="B25" s="212"/>
      <c r="C25" s="212"/>
      <c r="D25" s="212"/>
      <c r="E25" s="30"/>
      <c r="F25" s="70" t="s">
        <v>279</v>
      </c>
    </row>
    <row r="26" spans="1:6" ht="17.25" customHeight="1">
      <c r="A26" s="166"/>
      <c r="B26" s="166"/>
      <c r="C26" s="166"/>
      <c r="D26" s="166"/>
      <c r="E26" s="9"/>
      <c r="F26" s="58"/>
    </row>
    <row r="27" spans="1:6" ht="11.25">
      <c r="A27" s="7"/>
      <c r="B27" s="7"/>
      <c r="C27" s="7"/>
      <c r="D27" s="7"/>
      <c r="E27" s="7"/>
      <c r="F27" s="25"/>
    </row>
    <row r="28" spans="1:6" ht="22.5" customHeight="1">
      <c r="A28" s="120" t="s">
        <v>268</v>
      </c>
      <c r="B28" s="222" t="s">
        <v>278</v>
      </c>
      <c r="C28" s="217"/>
      <c r="D28" s="217"/>
      <c r="E28" s="217"/>
      <c r="F28" s="217"/>
    </row>
    <row r="29" spans="1:6" ht="22.5" customHeight="1">
      <c r="A29" s="29" t="s">
        <v>7</v>
      </c>
      <c r="B29" s="32"/>
      <c r="C29" s="32"/>
      <c r="D29" s="168" t="s">
        <v>139</v>
      </c>
      <c r="E29" s="168"/>
      <c r="F29" s="221"/>
    </row>
    <row r="30" ht="11.25" hidden="1">
      <c r="A30" t="s">
        <v>0</v>
      </c>
    </row>
  </sheetData>
  <sheetProtection/>
  <mergeCells count="24">
    <mergeCell ref="A18:D18"/>
    <mergeCell ref="A19:D19"/>
    <mergeCell ref="A20:D20"/>
    <mergeCell ref="A21:D21"/>
    <mergeCell ref="A22:D22"/>
    <mergeCell ref="A3:E3"/>
    <mergeCell ref="A2:E2"/>
    <mergeCell ref="A11:D11"/>
    <mergeCell ref="A12:D12"/>
    <mergeCell ref="A13:D13"/>
    <mergeCell ref="A16:D16"/>
    <mergeCell ref="A4:E4"/>
    <mergeCell ref="A14:D14"/>
    <mergeCell ref="A15:D15"/>
    <mergeCell ref="D29:F29"/>
    <mergeCell ref="A26:D26"/>
    <mergeCell ref="B28:F28"/>
    <mergeCell ref="A25:D25"/>
    <mergeCell ref="A5:D5"/>
    <mergeCell ref="A8:D8"/>
    <mergeCell ref="A10:D10"/>
    <mergeCell ref="A23:D23"/>
    <mergeCell ref="A24:D24"/>
    <mergeCell ref="A17:D17"/>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8.xml><?xml version="1.0" encoding="utf-8"?>
<worksheet xmlns="http://schemas.openxmlformats.org/spreadsheetml/2006/main" xmlns:r="http://schemas.openxmlformats.org/officeDocument/2006/relationships">
  <dimension ref="A2:H21"/>
  <sheetViews>
    <sheetView showGridLines="0" showRowColHeaders="0" zoomScalePageLayoutView="0" workbookViewId="0" topLeftCell="A1">
      <pane xSplit="4" ySplit="7" topLeftCell="E8"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4.66015625" style="0" customWidth="1"/>
    <col min="5" max="5" width="25" style="0" customWidth="1"/>
    <col min="6" max="6" width="39" style="0" customWidth="1"/>
    <col min="7" max="16384" width="0" style="0" hidden="1" customWidth="1"/>
  </cols>
  <sheetData>
    <row r="1" ht="15.75" customHeight="1"/>
    <row r="2" spans="1:8" ht="12.75" customHeight="1">
      <c r="A2" s="171" t="s">
        <v>81</v>
      </c>
      <c r="B2" s="171"/>
      <c r="C2" s="171"/>
      <c r="D2" s="171"/>
      <c r="E2" s="171"/>
      <c r="F2" s="163" t="s">
        <v>28</v>
      </c>
      <c r="G2" t="s">
        <v>0</v>
      </c>
      <c r="H2" s="27"/>
    </row>
    <row r="3" spans="1:8" ht="12.75" customHeight="1">
      <c r="A3" s="171">
        <v>2013</v>
      </c>
      <c r="B3" s="171"/>
      <c r="C3" s="171"/>
      <c r="D3" s="171"/>
      <c r="E3" s="171"/>
      <c r="F3" s="39"/>
      <c r="H3" s="39"/>
    </row>
    <row r="4" spans="1:8" ht="11.25">
      <c r="A4" s="3"/>
      <c r="B4" s="3"/>
      <c r="C4" s="3"/>
      <c r="D4" s="3"/>
      <c r="E4" s="3"/>
      <c r="F4" s="4"/>
      <c r="H4" s="78"/>
    </row>
    <row r="5" ht="1.5" customHeight="1"/>
    <row r="6" spans="1:6" ht="33.75" customHeight="1">
      <c r="A6" s="172" t="s">
        <v>9</v>
      </c>
      <c r="B6" s="173"/>
      <c r="C6" s="173"/>
      <c r="D6" s="173"/>
      <c r="E6" s="22"/>
      <c r="F6" s="21" t="s">
        <v>54</v>
      </c>
    </row>
    <row r="7" spans="1:6" ht="1.5" customHeight="1">
      <c r="A7" s="4"/>
      <c r="B7" s="4"/>
      <c r="C7" s="4"/>
      <c r="D7" s="4"/>
      <c r="E7" s="4"/>
      <c r="F7" s="4"/>
    </row>
    <row r="8" spans="1:8" ht="23.25" customHeight="1">
      <c r="A8" s="233" t="s">
        <v>14</v>
      </c>
      <c r="B8" s="233"/>
      <c r="C8" s="233"/>
      <c r="D8" s="233"/>
      <c r="E8" s="60"/>
      <c r="F8" s="48">
        <v>1462</v>
      </c>
      <c r="H8" s="78"/>
    </row>
    <row r="9" spans="1:8" ht="17.25" customHeight="1">
      <c r="A9" s="231" t="s">
        <v>55</v>
      </c>
      <c r="B9" s="231"/>
      <c r="C9" s="231"/>
      <c r="D9" s="231"/>
      <c r="E9" s="60"/>
      <c r="F9" s="48">
        <v>768</v>
      </c>
      <c r="H9" s="78"/>
    </row>
    <row r="10" spans="1:8" ht="17.25" customHeight="1">
      <c r="A10" s="231" t="s">
        <v>56</v>
      </c>
      <c r="B10" s="231"/>
      <c r="C10" s="231"/>
      <c r="D10" s="231"/>
      <c r="E10" s="61"/>
      <c r="F10" s="48">
        <v>131</v>
      </c>
      <c r="H10" s="78"/>
    </row>
    <row r="11" spans="1:6" ht="17.25" customHeight="1">
      <c r="A11" s="193" t="s">
        <v>57</v>
      </c>
      <c r="B11" s="193"/>
      <c r="C11" s="193"/>
      <c r="D11" s="193"/>
      <c r="E11" s="61"/>
      <c r="F11" s="48">
        <v>472</v>
      </c>
    </row>
    <row r="12" spans="1:6" ht="17.25" customHeight="1">
      <c r="A12" s="167" t="s">
        <v>58</v>
      </c>
      <c r="B12" s="167"/>
      <c r="C12" s="167"/>
      <c r="D12" s="167"/>
      <c r="E12" s="61"/>
      <c r="F12" s="48">
        <v>285</v>
      </c>
    </row>
    <row r="13" spans="1:6" ht="17.25" customHeight="1">
      <c r="A13" s="206" t="s">
        <v>303</v>
      </c>
      <c r="B13" s="206"/>
      <c r="C13" s="206"/>
      <c r="D13" s="206"/>
      <c r="E13" s="61"/>
      <c r="F13" s="48">
        <v>16</v>
      </c>
    </row>
    <row r="14" spans="1:6" ht="17.25" customHeight="1">
      <c r="A14" s="232" t="s">
        <v>59</v>
      </c>
      <c r="B14" s="232"/>
      <c r="C14" s="232"/>
      <c r="D14" s="232"/>
      <c r="E14" s="28"/>
      <c r="F14" s="48">
        <v>1487</v>
      </c>
    </row>
    <row r="15" spans="1:6" ht="17.25" customHeight="1">
      <c r="A15" s="166"/>
      <c r="B15" s="166"/>
      <c r="C15" s="166"/>
      <c r="D15" s="166"/>
      <c r="E15" s="4"/>
      <c r="F15" s="4"/>
    </row>
    <row r="16" spans="1:6" ht="11.25" customHeight="1">
      <c r="A16" s="7"/>
      <c r="B16" s="7"/>
      <c r="C16" s="7"/>
      <c r="D16" s="7"/>
      <c r="E16" s="7"/>
      <c r="F16" s="25"/>
    </row>
    <row r="17" spans="1:6" ht="11.25">
      <c r="A17" s="7" t="s">
        <v>5</v>
      </c>
      <c r="B17" s="167" t="s">
        <v>161</v>
      </c>
      <c r="C17" s="167"/>
      <c r="D17" s="167"/>
      <c r="E17" s="167"/>
      <c r="F17" s="167"/>
    </row>
    <row r="18" spans="1:6" ht="11.25">
      <c r="A18" s="12" t="s">
        <v>6</v>
      </c>
      <c r="B18" s="203" t="s">
        <v>60</v>
      </c>
      <c r="C18" s="206"/>
      <c r="D18" s="206"/>
      <c r="E18" s="206"/>
      <c r="F18" s="206"/>
    </row>
    <row r="19" spans="1:6" ht="11.25">
      <c r="A19" s="7" t="s">
        <v>8</v>
      </c>
      <c r="B19" s="206" t="s">
        <v>162</v>
      </c>
      <c r="C19" s="206"/>
      <c r="D19" s="206"/>
      <c r="E19" s="206"/>
      <c r="F19" s="206"/>
    </row>
    <row r="20" spans="1:6" ht="11.25">
      <c r="A20" s="12" t="s">
        <v>7</v>
      </c>
      <c r="B20" s="7"/>
      <c r="C20" s="7"/>
      <c r="D20" s="202" t="s">
        <v>137</v>
      </c>
      <c r="E20" s="202"/>
      <c r="F20" s="202"/>
    </row>
    <row r="21" ht="11.25" hidden="1">
      <c r="A21" s="59" t="s">
        <v>0</v>
      </c>
    </row>
  </sheetData>
  <sheetProtection/>
  <mergeCells count="15">
    <mergeCell ref="A2:E2"/>
    <mergeCell ref="A3:E3"/>
    <mergeCell ref="A6:D6"/>
    <mergeCell ref="A8:D8"/>
    <mergeCell ref="A9:D9"/>
    <mergeCell ref="B18:F18"/>
    <mergeCell ref="A13:D13"/>
    <mergeCell ref="B19:F19"/>
    <mergeCell ref="D20:F20"/>
    <mergeCell ref="A10:D10"/>
    <mergeCell ref="A11:D11"/>
    <mergeCell ref="A12:D12"/>
    <mergeCell ref="A14:D14"/>
    <mergeCell ref="A15:D15"/>
    <mergeCell ref="B17:F17"/>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Jalisco  2015.</oddHeader>
    <oddFooter>&amp;R&amp;P/&amp;N</oddFooter>
  </headerFooter>
</worksheet>
</file>

<file path=xl/worksheets/sheet9.xml><?xml version="1.0" encoding="utf-8"?>
<worksheet xmlns="http://schemas.openxmlformats.org/spreadsheetml/2006/main" xmlns:r="http://schemas.openxmlformats.org/officeDocument/2006/relationships">
  <dimension ref="A2:H22"/>
  <sheetViews>
    <sheetView showGridLines="0" showRowColHeaders="0" zoomScalePageLayoutView="0" workbookViewId="0" topLeftCell="A1">
      <pane xSplit="4" ySplit="7" topLeftCell="E8" activePane="bottomRight" state="frozen"/>
      <selection pane="topLeft" activeCell="C29" sqref="C29"/>
      <selection pane="topRight" activeCell="C29" sqref="C29"/>
      <selection pane="bottomLeft" activeCell="C29" sqref="C29"/>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30.83203125" style="0" customWidth="1"/>
    <col min="5" max="5" width="38.33203125" style="0" customWidth="1"/>
    <col min="6" max="6" width="39.16015625" style="0" customWidth="1"/>
    <col min="7" max="16384" width="0" style="0" hidden="1" customWidth="1"/>
  </cols>
  <sheetData>
    <row r="1" ht="15.75" customHeight="1"/>
    <row r="2" spans="1:8" ht="13.5" customHeight="1">
      <c r="A2" s="171" t="s">
        <v>125</v>
      </c>
      <c r="B2" s="171"/>
      <c r="C2" s="171"/>
      <c r="D2" s="171"/>
      <c r="E2" s="171"/>
      <c r="F2" s="163" t="s">
        <v>29</v>
      </c>
      <c r="G2" t="s">
        <v>0</v>
      </c>
      <c r="H2" s="27"/>
    </row>
    <row r="3" spans="1:8" ht="13.5" customHeight="1">
      <c r="A3" s="171">
        <v>2013</v>
      </c>
      <c r="B3" s="171"/>
      <c r="C3" s="171"/>
      <c r="D3" s="171"/>
      <c r="E3" s="171"/>
      <c r="F3" s="39"/>
      <c r="H3" s="39"/>
    </row>
    <row r="4" spans="1:8" ht="11.25">
      <c r="A4" s="3"/>
      <c r="B4" s="3"/>
      <c r="C4" s="3"/>
      <c r="D4" s="3"/>
      <c r="E4" s="3"/>
      <c r="F4" s="4"/>
      <c r="H4" s="78"/>
    </row>
    <row r="5" ht="1.5" customHeight="1"/>
    <row r="6" spans="1:6" ht="33.75" customHeight="1">
      <c r="A6" s="172" t="s">
        <v>9</v>
      </c>
      <c r="B6" s="173"/>
      <c r="C6" s="173"/>
      <c r="D6" s="173"/>
      <c r="E6" s="22"/>
      <c r="F6" s="21" t="s">
        <v>126</v>
      </c>
    </row>
    <row r="7" spans="1:6" ht="1.5" customHeight="1">
      <c r="A7" s="4"/>
      <c r="B7" s="4"/>
      <c r="C7" s="4"/>
      <c r="D7" s="4"/>
      <c r="E7" s="4"/>
      <c r="F7" s="4"/>
    </row>
    <row r="8" spans="1:8" ht="23.25" customHeight="1">
      <c r="A8" s="233" t="s">
        <v>14</v>
      </c>
      <c r="B8" s="233"/>
      <c r="C8" s="233"/>
      <c r="D8" s="233"/>
      <c r="E8" s="60"/>
      <c r="F8" s="48">
        <v>42797</v>
      </c>
      <c r="H8" s="78"/>
    </row>
    <row r="9" spans="1:8" ht="17.25" customHeight="1">
      <c r="A9" s="167" t="s">
        <v>83</v>
      </c>
      <c r="B9" s="167"/>
      <c r="C9" s="167"/>
      <c r="D9" s="167"/>
      <c r="E9" s="60"/>
      <c r="F9" s="48">
        <v>9204</v>
      </c>
      <c r="H9" s="78"/>
    </row>
    <row r="10" spans="1:8" ht="17.25" customHeight="1">
      <c r="A10" s="231" t="s">
        <v>82</v>
      </c>
      <c r="B10" s="231"/>
      <c r="C10" s="231"/>
      <c r="D10" s="231"/>
      <c r="E10" s="61"/>
      <c r="F10" s="48">
        <f>SUM(F11:F13)</f>
        <v>10832</v>
      </c>
      <c r="G10" s="68"/>
      <c r="H10" s="78"/>
    </row>
    <row r="11" spans="1:6" ht="23.25" customHeight="1">
      <c r="A11" s="186" t="s">
        <v>57</v>
      </c>
      <c r="B11" s="186"/>
      <c r="C11" s="186"/>
      <c r="D11" s="186"/>
      <c r="E11" s="61"/>
      <c r="F11" s="48">
        <v>5756</v>
      </c>
    </row>
    <row r="12" spans="1:6" ht="17.25" customHeight="1">
      <c r="A12" s="230" t="s">
        <v>58</v>
      </c>
      <c r="B12" s="230"/>
      <c r="C12" s="230"/>
      <c r="D12" s="230"/>
      <c r="E12" s="61"/>
      <c r="F12" s="48">
        <v>4941</v>
      </c>
    </row>
    <row r="13" spans="1:6" ht="17.25" customHeight="1">
      <c r="A13" s="230" t="s">
        <v>17</v>
      </c>
      <c r="B13" s="230"/>
      <c r="C13" s="230"/>
      <c r="D13" s="230"/>
      <c r="E13" s="61"/>
      <c r="F13" s="48">
        <v>135</v>
      </c>
    </row>
    <row r="14" spans="1:6" ht="23.25" customHeight="1">
      <c r="A14" s="232" t="s">
        <v>59</v>
      </c>
      <c r="B14" s="232"/>
      <c r="C14" s="232"/>
      <c r="D14" s="232"/>
      <c r="E14" s="28"/>
      <c r="F14" s="48">
        <v>41169</v>
      </c>
    </row>
    <row r="15" spans="1:6" ht="17.25" customHeight="1">
      <c r="A15" s="166"/>
      <c r="B15" s="166"/>
      <c r="C15" s="166"/>
      <c r="D15" s="166"/>
      <c r="E15" s="4"/>
      <c r="F15" s="72"/>
    </row>
    <row r="16" spans="1:6" ht="11.25" customHeight="1">
      <c r="A16" s="7"/>
      <c r="B16" s="7"/>
      <c r="C16" s="7"/>
      <c r="D16" s="7"/>
      <c r="E16" s="7"/>
      <c r="F16" s="25"/>
    </row>
    <row r="17" spans="1:6" ht="11.25">
      <c r="A17" s="7" t="s">
        <v>5</v>
      </c>
      <c r="B17" s="167" t="s">
        <v>161</v>
      </c>
      <c r="C17" s="167"/>
      <c r="D17" s="167"/>
      <c r="E17" s="167"/>
      <c r="F17" s="167"/>
    </row>
    <row r="18" spans="1:6" ht="11.25">
      <c r="A18" s="12" t="s">
        <v>6</v>
      </c>
      <c r="B18" s="206" t="s">
        <v>163</v>
      </c>
      <c r="C18" s="206"/>
      <c r="D18" s="206"/>
      <c r="E18" s="206"/>
      <c r="F18" s="206"/>
    </row>
    <row r="19" spans="1:6" ht="11.25">
      <c r="A19" s="7" t="s">
        <v>8</v>
      </c>
      <c r="B19" s="206" t="s">
        <v>162</v>
      </c>
      <c r="C19" s="206"/>
      <c r="D19" s="206"/>
      <c r="E19" s="206"/>
      <c r="F19" s="206"/>
    </row>
    <row r="20" spans="1:6" ht="11.25">
      <c r="A20" s="12" t="s">
        <v>7</v>
      </c>
      <c r="B20" s="7"/>
      <c r="C20" s="7"/>
      <c r="D20" s="191" t="s">
        <v>139</v>
      </c>
      <c r="E20" s="191"/>
      <c r="F20" s="191"/>
    </row>
    <row r="21" spans="1:6" ht="11.25">
      <c r="A21" s="12"/>
      <c r="B21" s="7"/>
      <c r="C21" s="7"/>
      <c r="D21" s="191"/>
      <c r="E21" s="191"/>
      <c r="F21" s="191"/>
    </row>
    <row r="22" ht="11.25" hidden="1">
      <c r="A22" s="59" t="s">
        <v>0</v>
      </c>
    </row>
  </sheetData>
  <sheetProtection/>
  <mergeCells count="15">
    <mergeCell ref="A2:E2"/>
    <mergeCell ref="A3:E3"/>
    <mergeCell ref="A6:D6"/>
    <mergeCell ref="A8:D8"/>
    <mergeCell ref="A9:D9"/>
    <mergeCell ref="A10:D10"/>
    <mergeCell ref="B19:F19"/>
    <mergeCell ref="A13:D13"/>
    <mergeCell ref="D20:F21"/>
    <mergeCell ref="A11:D11"/>
    <mergeCell ref="A12:D12"/>
    <mergeCell ref="A14:D14"/>
    <mergeCell ref="A15:D15"/>
    <mergeCell ref="B17:F17"/>
    <mergeCell ref="B18:F18"/>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Jalisco  2015.</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Jalisco 2015. Seguridad y justicia</dc:title>
  <dc:subject/>
  <dc:creator>INEGI</dc:creator>
  <cp:keywords>Justicia Seguridad Pública Delincuencia Delitos</cp:keywords>
  <dc:description/>
  <cp:lastModifiedBy>SilviaR</cp:lastModifiedBy>
  <cp:lastPrinted>2015-11-13T20:06:57Z</cp:lastPrinted>
  <dcterms:created xsi:type="dcterms:W3CDTF">2011-05-02T17:49:25Z</dcterms:created>
  <dcterms:modified xsi:type="dcterms:W3CDTF">2016-05-20T15:05:30Z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