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5420" windowHeight="8010" tabRatio="925" activeTab="0"/>
  </bookViews>
  <sheets>
    <sheet name="Índice" sheetId="1" r:id="rId1"/>
    <sheet name="9.1" sheetId="2" r:id="rId2"/>
    <sheet name="9.2" sheetId="3" r:id="rId3"/>
    <sheet name="9.3" sheetId="4" r:id="rId4"/>
    <sheet name="9.4" sheetId="5" r:id="rId5"/>
    <sheet name="9.5" sheetId="6" r:id="rId6"/>
    <sheet name="9.6" sheetId="7" r:id="rId7"/>
    <sheet name="9.7" sheetId="8" r:id="rId8"/>
    <sheet name="9.8" sheetId="9" r:id="rId9"/>
    <sheet name="9.9" sheetId="10" r:id="rId10"/>
    <sheet name="9.10" sheetId="11" r:id="rId11"/>
    <sheet name="9.11" sheetId="12" r:id="rId12"/>
    <sheet name="9.12" sheetId="13" r:id="rId13"/>
    <sheet name="9.13" sheetId="14" r:id="rId14"/>
    <sheet name="9.14" sheetId="15" r:id="rId15"/>
    <sheet name="9.15" sheetId="16" r:id="rId16"/>
  </sheets>
  <definedNames>
    <definedName name="_xlnm.Print_Area" localSheetId="1">'9.1'!$A$2:$L$43</definedName>
    <definedName name="_xlnm.Print_Area" localSheetId="10">'9.10'!$A$2:$Q$26</definedName>
    <definedName name="_xlnm.Print_Area" localSheetId="11">'9.11'!$A$2:$E$32</definedName>
    <definedName name="_xlnm.Print_Area" localSheetId="12">'9.12'!$A$2:$M$20</definedName>
    <definedName name="_xlnm.Print_Area" localSheetId="13">'9.13'!$A$2:$E$31</definedName>
    <definedName name="_xlnm.Print_Area" localSheetId="14">'9.14'!$A$2:$N$41</definedName>
    <definedName name="_xlnm.Print_Area" localSheetId="15">'9.15'!$A$2:$G$39</definedName>
    <definedName name="_xlnm.Print_Area" localSheetId="2">'9.2'!$A$2:$F$19</definedName>
    <definedName name="_xlnm.Print_Area" localSheetId="3">'9.3'!$A$2:$F$64</definedName>
    <definedName name="_xlnm.Print_Area" localSheetId="4">'9.4'!$A$2:$E$43</definedName>
    <definedName name="_xlnm.Print_Area" localSheetId="5">'9.5'!$A$2:$E$38</definedName>
    <definedName name="_xlnm.Print_Area" localSheetId="6">'9.6'!$A$2:$F$43</definedName>
    <definedName name="_xlnm.Print_Area" localSheetId="7">'9.7'!$A$2:$F$20</definedName>
    <definedName name="_xlnm.Print_Area" localSheetId="8">'9.8'!$A$2:$F$21</definedName>
    <definedName name="_xlnm.Print_Area" localSheetId="9">'9.9'!$A$2:$F$41</definedName>
    <definedName name="_xlnm.Print_Area" localSheetId="0">'Índice'!$A$2:$C$63</definedName>
    <definedName name="central">"Imagen 14"</definedName>
    <definedName name="est_elim">#REF!</definedName>
    <definedName name="est_real">#REF!</definedName>
    <definedName name="_xlnm.Print_Titles" localSheetId="1">'9.1'!$2:$10</definedName>
    <definedName name="_xlnm.Print_Titles" localSheetId="10">'9.10'!$2:$10</definedName>
    <definedName name="_xlnm.Print_Titles" localSheetId="11">'9.11'!$2:$7</definedName>
    <definedName name="_xlnm.Print_Titles" localSheetId="12">'9.12'!$2:$11</definedName>
    <definedName name="_xlnm.Print_Titles" localSheetId="13">'9.13'!$2:$8</definedName>
    <definedName name="_xlnm.Print_Titles" localSheetId="14">'9.14'!$2:$12</definedName>
    <definedName name="_xlnm.Print_Titles" localSheetId="15">'9.15'!$2:$8</definedName>
    <definedName name="_xlnm.Print_Titles" localSheetId="2">'9.2'!$2:$10</definedName>
    <definedName name="_xlnm.Print_Titles" localSheetId="3">'9.3'!$2:$9</definedName>
    <definedName name="_xlnm.Print_Titles" localSheetId="4">'9.4'!$2:$8</definedName>
    <definedName name="_xlnm.Print_Titles" localSheetId="5">'9.5'!$2:$8</definedName>
    <definedName name="_xlnm.Print_Titles" localSheetId="6">'9.6'!$2:$9</definedName>
    <definedName name="_xlnm.Print_Titles" localSheetId="7">'9.7'!$2:$7</definedName>
  </definedNames>
  <calcPr fullCalcOnLoad="1"/>
</workbook>
</file>

<file path=xl/sharedStrings.xml><?xml version="1.0" encoding="utf-8"?>
<sst xmlns="http://schemas.openxmlformats.org/spreadsheetml/2006/main" count="810" uniqueCount="353">
  <si>
    <t>&amp;</t>
  </si>
  <si>
    <t>Delito</t>
  </si>
  <si>
    <t>Total</t>
  </si>
  <si>
    <t>Resto de los delitos</t>
  </si>
  <si>
    <t>Nota:</t>
  </si>
  <si>
    <t>a/</t>
  </si>
  <si>
    <t>b/</t>
  </si>
  <si>
    <t>Fuente:</t>
  </si>
  <si>
    <t>c/</t>
  </si>
  <si>
    <t>Concepto</t>
  </si>
  <si>
    <t>Municipio</t>
  </si>
  <si>
    <t>Mujeres</t>
  </si>
  <si>
    <t>Hombres</t>
  </si>
  <si>
    <t>d/</t>
  </si>
  <si>
    <t>Pendientes del año anterior a/</t>
  </si>
  <si>
    <t>Otro</t>
  </si>
  <si>
    <t>Otras</t>
  </si>
  <si>
    <t>Cuadro 9.1</t>
  </si>
  <si>
    <t xml:space="preserve"> </t>
  </si>
  <si>
    <t>Primer nivel jerárquico</t>
  </si>
  <si>
    <t>Nivel operativo</t>
  </si>
  <si>
    <t>Cuadro 9.2</t>
  </si>
  <si>
    <t>Cuadro 9.3</t>
  </si>
  <si>
    <t>Cuadro 9.4</t>
  </si>
  <si>
    <t>Cuadro 9.5</t>
  </si>
  <si>
    <t>Cuadro 9.6</t>
  </si>
  <si>
    <t>Otra</t>
  </si>
  <si>
    <t>Cuadro 9.7</t>
  </si>
  <si>
    <t>Cuadro 9.8</t>
  </si>
  <si>
    <t>Cuadro 9.9</t>
  </si>
  <si>
    <t>Fiscales</t>
  </si>
  <si>
    <t>Patrimoniales</t>
  </si>
  <si>
    <t>Propiedad intelectual e industrial</t>
  </si>
  <si>
    <t>e/</t>
  </si>
  <si>
    <t>Cuadro 9.10</t>
  </si>
  <si>
    <t xml:space="preserve">Delitos registrados en averiguaciones previas iniciadas en las agencias </t>
  </si>
  <si>
    <t>del Ministerio Público del fuero federal por principales delitos</t>
  </si>
  <si>
    <t>Delitos registrados
en averiguaciones
previas iniciadas</t>
  </si>
  <si>
    <t>Asociación delictuosa</t>
  </si>
  <si>
    <t>Excepto a carreteras.</t>
  </si>
  <si>
    <t>Averiguaciones previas registradas en las agencias del Ministerio</t>
  </si>
  <si>
    <t>Público del fuero federal</t>
  </si>
  <si>
    <r>
      <t xml:space="preserve">Pendientes del año anterior </t>
    </r>
    <r>
      <rPr>
        <sz val="8"/>
        <rFont val="Arial"/>
        <family val="2"/>
      </rPr>
      <t>a/</t>
    </r>
  </si>
  <si>
    <t>Acumuladas</t>
  </si>
  <si>
    <t>En reserva</t>
  </si>
  <si>
    <t>Incompetencia</t>
  </si>
  <si>
    <t>Archivadas</t>
  </si>
  <si>
    <t>Incompetencia interna</t>
  </si>
  <si>
    <t>Consignadas</t>
  </si>
  <si>
    <t>Con detenido</t>
  </si>
  <si>
    <t>Sin detenido</t>
  </si>
  <si>
    <t>f/</t>
  </si>
  <si>
    <t>Órdenes de aprehensión
giradas a la Policía
Federal Ministerial</t>
  </si>
  <si>
    <t>Recibidas durante el año b/</t>
  </si>
  <si>
    <t>Reingresos</t>
  </si>
  <si>
    <t>Cumplimentadas</t>
  </si>
  <si>
    <t>Canceladas</t>
  </si>
  <si>
    <t>Pendientes al final del año c/</t>
  </si>
  <si>
    <t>Se refiere a las órdenes de aprehensión libradas.</t>
  </si>
  <si>
    <t>Conducta antisocial</t>
  </si>
  <si>
    <t>Año</t>
  </si>
  <si>
    <t>La información comprende vehículos correspondientes a los servicios particular, público y oficial.</t>
  </si>
  <si>
    <t xml:space="preserve">Centros penitenciarios, capacidad instalada y personal adscrito </t>
  </si>
  <si>
    <r>
      <t>Centros penitenciarios</t>
    </r>
    <r>
      <rPr>
        <sz val="8"/>
        <rFont val="Arial"/>
        <family val="2"/>
      </rPr>
      <t xml:space="preserve"> a/</t>
    </r>
  </si>
  <si>
    <t>Capacidad instalada</t>
  </si>
  <si>
    <t xml:space="preserve">Personal adscrito </t>
  </si>
  <si>
    <t>Por primera vez</t>
  </si>
  <si>
    <t>Reincidentes</t>
  </si>
  <si>
    <t>Centros de tratamiento o internamiento para adolescentes,</t>
  </si>
  <si>
    <t>capacidad instalada y personal adscrito</t>
  </si>
  <si>
    <t>según condición de ingreso y sexo</t>
  </si>
  <si>
    <t>Otros delitos del fuero común</t>
  </si>
  <si>
    <t xml:space="preserve">Órdenes de aprehensión giradas a la Policía Federal Ministerial </t>
  </si>
  <si>
    <t xml:space="preserve">Concluidas durante el año </t>
  </si>
  <si>
    <t>Recibidas (giradas) durante el año b/</t>
  </si>
  <si>
    <t>Los datos incluyen recuperación de unidades cuyo robo haya sido denunciado en otras entidades federativas, o bien, en un año distinto.</t>
  </si>
  <si>
    <t>asociada a delitos del fuero común según sexo</t>
  </si>
  <si>
    <t xml:space="preserve">Adolescentes en tratamiento externo, por conducta antisocial </t>
  </si>
  <si>
    <t>por municipio donde se ubica la agencia</t>
  </si>
  <si>
    <t>Incluye los delitos contenidos en el título décimo del Código Penal Federal.</t>
  </si>
  <si>
    <t>Archivo</t>
  </si>
  <si>
    <t>Con probable responsable</t>
  </si>
  <si>
    <t>Sin probable responsable</t>
  </si>
  <si>
    <t>Notas metodológicas</t>
  </si>
  <si>
    <t>Las averiguaciones previas son aquellas que están en proceso de integración por el agente del Ministerio Público y las que se encuentran en consulta.</t>
  </si>
  <si>
    <t>Incluye los delitos previstos en la Ley de Instituciones de Crédito, en la Ley Federal de Instituciones de Fianzas y en la Ley Federal de Instituciones y Sociedades Mutualistas de Seguros.</t>
  </si>
  <si>
    <t xml:space="preserve">Agencias y agentes del Ministerio Público de los fueros común y federal </t>
  </si>
  <si>
    <t>Agencias del 
Ministerio Público 
del fuero común</t>
  </si>
  <si>
    <t>Agencias del 
Ministerio Público 
del fuero federal</t>
  </si>
  <si>
    <t>Agentes del 
Ministerio Público 
del fuero federal</t>
  </si>
  <si>
    <r>
      <t xml:space="preserve">Centros de tratamiento o internamiento para adolescentes </t>
    </r>
    <r>
      <rPr>
        <sz val="8"/>
        <rFont val="Arial"/>
        <family val="2"/>
      </rPr>
      <t>a</t>
    </r>
    <r>
      <rPr>
        <b/>
        <sz val="8"/>
        <rFont val="Arial"/>
        <family val="2"/>
      </rPr>
      <t>/</t>
    </r>
  </si>
  <si>
    <t>Doloso</t>
  </si>
  <si>
    <t>Culposo</t>
  </si>
  <si>
    <t>Comercio</t>
  </si>
  <si>
    <t>Posesión</t>
  </si>
  <si>
    <t>Producción</t>
  </si>
  <si>
    <t>Suministro</t>
  </si>
  <si>
    <t>Tráfico</t>
  </si>
  <si>
    <t>Transporte</t>
  </si>
  <si>
    <t>Nivel intermedio de jerarquía</t>
  </si>
  <si>
    <t>Agentes del  
Ministerio Público 
del fuero común</t>
  </si>
  <si>
    <t>Órdenes de aprehensión giradas a la Policía Ministerial del Estado</t>
  </si>
  <si>
    <t>Órdenes de aprehensión
giradas a la Policía
Ministerial del Estado</t>
  </si>
  <si>
    <t xml:space="preserve">por tipo de conducta antisocial asociada a delitos del fuero común </t>
  </si>
  <si>
    <t>Adolescentes internados en los centros de tratamiento o internamiento</t>
  </si>
  <si>
    <t>Presuntos delitos consumados</t>
  </si>
  <si>
    <t>Presuntos delitos en grado de tentativa</t>
  </si>
  <si>
    <t>Procedencia</t>
  </si>
  <si>
    <t>Improcedencia</t>
  </si>
  <si>
    <t>Datos referidos al 1 de enero de 2014.</t>
  </si>
  <si>
    <t>Datos referidos al 31 de diciembre de 2014.</t>
  </si>
  <si>
    <t>Procuraduría General de la República. Dirección General de Planeación e Innovación Institucional.</t>
  </si>
  <si>
    <t>Presuntos delitos registrados en averiguaciones previas iniciadas y/o carpetas</t>
  </si>
  <si>
    <t>de investigación abiertas durante el año en el Ministerio Público del fuero</t>
  </si>
  <si>
    <t>común por grado de consumación del principal delito</t>
  </si>
  <si>
    <t>Presuntos delitos
consumados
registrados</t>
  </si>
  <si>
    <t>Ambientales a/</t>
  </si>
  <si>
    <t>Ataque a las vías generales de comunicación b/</t>
  </si>
  <si>
    <t>Cometidos por servidor público c/</t>
  </si>
  <si>
    <t>Contra instituciones de banca y crédito d/</t>
  </si>
  <si>
    <t>Contra la salud e/</t>
  </si>
  <si>
    <t>Otros f/</t>
  </si>
  <si>
    <t>Falsedad y/o falsificación g/</t>
  </si>
  <si>
    <t>La información se refiere a las denuncias de hechos presentadas ante el Ministerio Público de la Federación, a partir de las cuales se inician las averiguaciones previas.</t>
  </si>
  <si>
    <t>Incluye delitos contra el ambiente y la gestión ambiental.</t>
  </si>
  <si>
    <t>Incluye los previstos en el Código Penal Federal y narcomenudeo previsto en la Ley General de Salud.</t>
  </si>
  <si>
    <t>Incluye narcomenudeo previsto en la Ley General de Salud.</t>
  </si>
  <si>
    <t>g/</t>
  </si>
  <si>
    <t>Incluye los previstos en el título décimo tercero del Código Penal Federal, tales como falsificación, alteración y destrucción de moneda; falsificación y utilización indebida de títulos y documentos relativos al crédito; falsedad de declaraciones y usurpación de funciones públicas o de profesión, entre otros.</t>
  </si>
  <si>
    <t xml:space="preserve">Recibidas durante el año </t>
  </si>
  <si>
    <t>Incluye las averiguaciones previas que fueron iniciadas en ejercicios anteriores, así como los reingresos.</t>
  </si>
  <si>
    <t>Vehículos robados y recuperados</t>
  </si>
  <si>
    <t>Vehículos robados</t>
  </si>
  <si>
    <t>Vehículos recuperados a/</t>
  </si>
  <si>
    <t>Automóviles</t>
  </si>
  <si>
    <t>Camionetas</t>
  </si>
  <si>
    <t>Motocicletas</t>
  </si>
  <si>
    <t>Incluye camiones.</t>
  </si>
  <si>
    <t>Cuadro 9.11</t>
  </si>
  <si>
    <t>Personal de apoyo e/</t>
  </si>
  <si>
    <t>Se refiere al total de centros penitenciarios para hombres, mujeres o mixtos en sus distintas denominaciones.</t>
  </si>
  <si>
    <t>Servidores públicos con funciones destinadas a preservar el orden y la disciplina entre la población reclusa.</t>
  </si>
  <si>
    <t>Personal con funciones de soporte al personal directivo, de administración y/u operación como secretarias, mensajeros, choferes, personal de limpieza, u otro con funciones similares.</t>
  </si>
  <si>
    <t>Cuadro 9.12</t>
  </si>
  <si>
    <t>Cuadro 9.13</t>
  </si>
  <si>
    <t>Cuadro 9.14</t>
  </si>
  <si>
    <t>Cuadro 9.15</t>
  </si>
  <si>
    <t>Presuntos
delitos</t>
  </si>
  <si>
    <t>Los centros pueden ser: de tratamiento o internamiento, escuelas de readaptación social, comunidades o albergues, centros especializados y de otro tipo; solo se hace referencia a los declarados por el gobierno del estado.</t>
  </si>
  <si>
    <t>Al 31 de diciembre de 2014</t>
  </si>
  <si>
    <t>Datos referidos del 1 de enero al 31 de diciembre de 2014.</t>
  </si>
  <si>
    <t>Grado de consumación</t>
  </si>
  <si>
    <t>Conductas no constitutivas de delitos</t>
  </si>
  <si>
    <r>
      <t xml:space="preserve">INEGI. Dirección General de Estadísticas de Gobierno, Seguridad Pública y Justicia. </t>
    </r>
    <r>
      <rPr>
        <i/>
        <sz val="8"/>
        <rFont val="Arial"/>
        <family val="2"/>
      </rPr>
      <t>Censo Nacional de Procuración de Justicia Estatal 2015. Módulo 2: Procuración de Justicia.</t>
    </r>
  </si>
  <si>
    <t xml:space="preserve">Presuntos delitos consumados registrados en averiguaciones previas iniciadas </t>
  </si>
  <si>
    <t xml:space="preserve">y/o carpetas de investigación abiertas en el Ministerio Público </t>
  </si>
  <si>
    <t xml:space="preserve">del fuero común por tipo de delito </t>
  </si>
  <si>
    <t>Armas prohibidas</t>
  </si>
  <si>
    <t>Averiguaciones previas
y/o carpetas de investigación
a cargo del Ministerio Público
del fuero común</t>
  </si>
  <si>
    <t>Mixta</t>
  </si>
  <si>
    <r>
      <t xml:space="preserve">INEGI. Dirección General de Estadísticas de Gobierno, Seguridad Pública y Justicia. </t>
    </r>
    <r>
      <rPr>
        <i/>
        <sz val="8"/>
        <rFont val="Arial"/>
        <family val="2"/>
      </rPr>
      <t>Censo Nacional de Procuración de Justicia Estatal 2015. Módulo 3: Justicia para adolescentes.</t>
    </r>
  </si>
  <si>
    <t>Averiguaciones previas
y/o investigaciones en
materia de justicia
para adolescentes</t>
  </si>
  <si>
    <t>Serie anual de 2009 a 2014</t>
  </si>
  <si>
    <t>La capacidad instalada para la población sentenciada, medida en número de camas útiles; se refiere a los espacios con los que contaba el centro, al 31 de diciembre de 2014, para las personas con sentencia de primera instancia y/o sentencia ejecutoria, y que en ese momento aún tenían posibilidad de interponer algún medio de impugnación.</t>
  </si>
  <si>
    <t>La capacidad instalada para la población en proceso de sentencia, medida en número de camas útiles; se refiere a los espacios con los que contaba el centro al 31 de diciembre de 2014 para las personas que se encontraban en proceso de recibir sentencia de primera instancia, incluyendo los espacios para personas que se encontraban pendientes de ser puestos a disposición del Juez correspondiente.</t>
  </si>
  <si>
    <r>
      <t xml:space="preserve">INEGI. Dirección General de Estadísticas de Gobierno, Seguridad Pública y Justicia. </t>
    </r>
    <r>
      <rPr>
        <i/>
        <sz val="8"/>
        <rFont val="Arial"/>
        <family val="2"/>
      </rPr>
      <t>Censo Nacional de Gobierno, Seguridad Pública y Sistema Penitenciario Estatales 2015. Módulo 3: Sistema Penitenciario.</t>
    </r>
  </si>
  <si>
    <t>Población interna penitenciaria por estatus jurídico</t>
  </si>
  <si>
    <t>según tipo de fuero y sexo</t>
  </si>
  <si>
    <t>Estatus jurídico</t>
  </si>
  <si>
    <t>Subtotal</t>
  </si>
  <si>
    <t>Fuero común</t>
  </si>
  <si>
    <t>Fuero federal</t>
  </si>
  <si>
    <t>En proceso de primera instancia</t>
  </si>
  <si>
    <t>Sentenciados</t>
  </si>
  <si>
    <t>En proceso de segunda instancia</t>
  </si>
  <si>
    <t>En cumplimiento de sentencia</t>
  </si>
  <si>
    <t>La capacidad instalada para los adolescentes con resolución, medida en número de camas útiles; se refiere a los espacios con los que contaba el centro, al 31 de diciembre de 2014, para los adolescentes con resolución firme, incluyendo los espacios para adolescentes que aún tenían posibilidad de interponer algún medio de impugnación.</t>
  </si>
  <si>
    <t>La capacidad instalada para los adolescentes en proceso, medida en número de camas útiles; se refiere a los espacios con los que contaba el centro para los adolescentes que se encontraban en proceso de dictarles resolución incluyendo los espacios para adolescentes que se encontraban pendientes de ser puestos a disposición del consejero, juez u homólogo.</t>
  </si>
  <si>
    <t>Reingreso</t>
  </si>
  <si>
    <t>Averiguaciones previas
registradas en las
agencias del Ministerio
Público del fuero federal</t>
  </si>
  <si>
    <t>Adolescentes con resolución b/</t>
  </si>
  <si>
    <t>Adolescentes en proceso c/</t>
  </si>
  <si>
    <t xml:space="preserve">Directivo de administración y/u operación </t>
  </si>
  <si>
    <t>Vigilantes u homólogos</t>
  </si>
  <si>
    <t xml:space="preserve">Personal de apoyo </t>
  </si>
  <si>
    <t>Custodios y/o vigilantes d/</t>
  </si>
  <si>
    <t>Para 2009 y 2010: Procuraduría General de Justicia del Estado. Dirección de Planeación, Informática y Estadística. Departamento de Análisis Estadístico.</t>
  </si>
  <si>
    <r>
      <t xml:space="preserve">Para 2011 a 2014: INEGI. Dirección General de Estadísticas de Gobierno, Seguridad Pública y Justicia. </t>
    </r>
    <r>
      <rPr>
        <i/>
        <sz val="8"/>
        <rFont val="Arial"/>
        <family val="2"/>
      </rPr>
      <t>Censo Nacional de Procuración de Justicia Estatal 2012 a 2015. Módulo 2: Procuración de Justicia.</t>
    </r>
  </si>
  <si>
    <t>Aldama</t>
  </si>
  <si>
    <t>Ascensión</t>
  </si>
  <si>
    <t>Balleza</t>
  </si>
  <si>
    <t>Batopilas</t>
  </si>
  <si>
    <t>Bocoyna</t>
  </si>
  <si>
    <t>Buenaventura</t>
  </si>
  <si>
    <t>Camargo</t>
  </si>
  <si>
    <t>Cuauhtémoc</t>
  </si>
  <si>
    <t>Chihuahua</t>
  </si>
  <si>
    <t>Delicias</t>
  </si>
  <si>
    <t>Guachochi</t>
  </si>
  <si>
    <t>Guadalupe y Calvo</t>
  </si>
  <si>
    <t>Guerrero</t>
  </si>
  <si>
    <t>Hidalgo del Parral</t>
  </si>
  <si>
    <t>Jiménez</t>
  </si>
  <si>
    <t>Juárez</t>
  </si>
  <si>
    <t>Madera</t>
  </si>
  <si>
    <t>Meoqui</t>
  </si>
  <si>
    <t>Namiquipa</t>
  </si>
  <si>
    <t>Nuevo Casas Grandes</t>
  </si>
  <si>
    <t>Ojinaga</t>
  </si>
  <si>
    <t>Rosales</t>
  </si>
  <si>
    <t>Saucillo</t>
  </si>
  <si>
    <t>Urique</t>
  </si>
  <si>
    <t>Resto de los municipios</t>
  </si>
  <si>
    <t>Homicidio</t>
  </si>
  <si>
    <t>Aborto</t>
  </si>
  <si>
    <t>Lesiones</t>
  </si>
  <si>
    <t>Privación de la libertad</t>
  </si>
  <si>
    <t>Tráfico de menores</t>
  </si>
  <si>
    <t>Desaparición forzada</t>
  </si>
  <si>
    <t>Secuestro</t>
  </si>
  <si>
    <t>Otros delitos que atentan contra la libertad personal</t>
  </si>
  <si>
    <t>Abuso sexual</t>
  </si>
  <si>
    <t>Hostigamiento sexual</t>
  </si>
  <si>
    <t>Violación</t>
  </si>
  <si>
    <t xml:space="preserve">Violación equiparada </t>
  </si>
  <si>
    <t>Estupro</t>
  </si>
  <si>
    <t>Otros delitos que atentan contra la libertad y seguridad sexual</t>
  </si>
  <si>
    <t>Robo a casa habitación</t>
  </si>
  <si>
    <t>Robo de vehículo</t>
  </si>
  <si>
    <t>Robo a transeúnte en vía pública</t>
  </si>
  <si>
    <t>Robo a transportista</t>
  </si>
  <si>
    <t>Robo a institución bancaria</t>
  </si>
  <si>
    <t>Robo a negocio</t>
  </si>
  <si>
    <t>Robo de ganado</t>
  </si>
  <si>
    <t>Robo de maquinaria</t>
  </si>
  <si>
    <t>Otros robos</t>
  </si>
  <si>
    <t>Fraude</t>
  </si>
  <si>
    <t>Abuso de confianza</t>
  </si>
  <si>
    <t>Extorsión</t>
  </si>
  <si>
    <t>Daño a la propiedad</t>
  </si>
  <si>
    <t>Despojo</t>
  </si>
  <si>
    <t>Otros delitos que atentan contra el patrimonio</t>
  </si>
  <si>
    <t>Violencia familiar</t>
  </si>
  <si>
    <t>Incumplimiento de obligaciones de asistencia familiar</t>
  </si>
  <si>
    <t>Otros delitos contra la familia</t>
  </si>
  <si>
    <t>Corrupción de menores incapaces</t>
  </si>
  <si>
    <t>Trata de personas</t>
  </si>
  <si>
    <t>Discriminación</t>
  </si>
  <si>
    <t>Narcomenudeo</t>
  </si>
  <si>
    <t>Amenazas</t>
  </si>
  <si>
    <t>Allanamiento de morada</t>
  </si>
  <si>
    <t>Evasión de presos</t>
  </si>
  <si>
    <t>Falsedad</t>
  </si>
  <si>
    <t>Falsificación</t>
  </si>
  <si>
    <t>Contra el medio ambiente y equilibrio ecológico</t>
  </si>
  <si>
    <t>Electorales</t>
  </si>
  <si>
    <t>Carpetas de Investigación abiertas durante el año</t>
  </si>
  <si>
    <t>Mixto</t>
  </si>
  <si>
    <t>Carpetas de investigación determinadas  durante el año</t>
  </si>
  <si>
    <t>Inicio de la investigación</t>
  </si>
  <si>
    <t>No inicio de la investigación</t>
  </si>
  <si>
    <t>Principio de oportunidad</t>
  </si>
  <si>
    <t>Archivo temporal</t>
  </si>
  <si>
    <t>Carpetas de investigación pendientes de concluir al cierre del año</t>
  </si>
  <si>
    <t>En proceso de integración</t>
  </si>
  <si>
    <t>Suspensión</t>
  </si>
  <si>
    <t>Modificaciones autorizadas de carga de trabajo</t>
  </si>
  <si>
    <t>Investigaciones abiertas durante el año</t>
  </si>
  <si>
    <t>Investigaciones determinadas  durante el año</t>
  </si>
  <si>
    <t>Investigaciones pendientes de concluir al cierre del año</t>
  </si>
  <si>
    <t>ND</t>
  </si>
  <si>
    <t>Los totales excluyen la información no disponible.</t>
  </si>
  <si>
    <t>Secuestro exprés</t>
  </si>
  <si>
    <t>Robo</t>
  </si>
  <si>
    <t>Robo de autopartes</t>
  </si>
  <si>
    <t>Robo a transeúnte en espacio abierto al público</t>
  </si>
  <si>
    <t>Robo a persona en un lugar privado</t>
  </si>
  <si>
    <t>Violencia de género en todas sus modalidades</t>
  </si>
  <si>
    <t>Otros delitos contra la sociedad</t>
  </si>
  <si>
    <t>Otros delitos que atentan contra
el patrimonio</t>
  </si>
  <si>
    <t>Robo a transeúnte en espacio abierto 
al público</t>
  </si>
  <si>
    <t>Violencia de género en todas sus 
modalidades</t>
  </si>
  <si>
    <t>Otros delitos que atentan contra la libertad personal con fines de lucro</t>
  </si>
  <si>
    <t>Otros delitos sexuales con realización de cópula</t>
  </si>
  <si>
    <t>P/</t>
  </si>
  <si>
    <r>
      <t xml:space="preserve">2014 </t>
    </r>
    <r>
      <rPr>
        <sz val="8"/>
        <rFont val="Arial"/>
        <family val="2"/>
      </rPr>
      <t>P/</t>
    </r>
  </si>
  <si>
    <r>
      <rPr>
        <b/>
        <sz val="8"/>
        <rFont val="Arial"/>
        <family val="2"/>
      </rPr>
      <t>Reingresos</t>
    </r>
    <r>
      <rPr>
        <sz val="8"/>
        <rFont val="Arial"/>
        <family val="2"/>
      </rPr>
      <t xml:space="preserve"> b/</t>
    </r>
  </si>
  <si>
    <r>
      <t xml:space="preserve">Reingresos por reasignación </t>
    </r>
    <r>
      <rPr>
        <sz val="8"/>
        <rFont val="Arial"/>
        <family val="2"/>
      </rPr>
      <t>c/</t>
    </r>
  </si>
  <si>
    <r>
      <t xml:space="preserve">Despachadas por reasignación </t>
    </r>
    <r>
      <rPr>
        <sz val="8"/>
        <rFont val="Arial"/>
        <family val="2"/>
      </rPr>
      <t>e/</t>
    </r>
  </si>
  <si>
    <r>
      <t>Pendientes al final del año</t>
    </r>
    <r>
      <rPr>
        <sz val="8"/>
        <rFont val="Arial"/>
        <family val="2"/>
      </rPr>
      <t xml:space="preserve"> f/</t>
    </r>
  </si>
  <si>
    <t>Se refiere a las averiguaciones previas que regresan de los juzgados por falta de elementos, a efecto de que se perfeccione la indagatoria que proviene de la reserva, en las que por existir mayores elementos para su debida integración se sacaron de la misma; incluye las recibidas para ser cumplimentadas y/o terminadas después de una atracción.</t>
  </si>
  <si>
    <t>Se refiere a los expedientes de averiguaciones previas que un agente del Ministerio Público federal envía a otra mesa de trámite de la misma delegación o unidad central.</t>
  </si>
  <si>
    <t>Se ubica en la cabecera municipal de Cuauhtémoc.</t>
  </si>
  <si>
    <r>
      <t>INEGI. Dirección General de Estadísticas de Gobierno, Seguridad Pública y Justicia.</t>
    </r>
    <r>
      <rPr>
        <i/>
        <sz val="8"/>
        <rFont val="Arial"/>
        <family val="2"/>
      </rPr>
      <t xml:space="preserve"> Censo Nacional de Procuración de Justicia Estatal 2015. Módulo 1: Estructura organizacional y recursos</t>
    </r>
    <r>
      <rPr>
        <sz val="8"/>
        <rFont val="Arial"/>
        <family val="2"/>
      </rPr>
      <t>.</t>
    </r>
  </si>
  <si>
    <t>-</t>
  </si>
  <si>
    <t>(-)</t>
  </si>
  <si>
    <t>Se refiere a datos o elementos con los que no contaba la Procuraduría General de Justicia del Estado o su homóloga, durante la aplicación del cuestionario, para responder sobre este tema.</t>
  </si>
  <si>
    <t>Otros delitos que atentan contra la libertad y seguridad 
sexual</t>
  </si>
  <si>
    <t>Se refiere a los expedientes de averiguaciones previas que recibe el Ministerio Público Federal para continuar su integración y que provienen de otra mesa de trámite de la misma Delegación o Unidad Administrativa.</t>
  </si>
  <si>
    <r>
      <t xml:space="preserve">Despachadas </t>
    </r>
    <r>
      <rPr>
        <sz val="8"/>
        <rFont val="Arial"/>
        <family val="2"/>
      </rPr>
      <t>d/</t>
    </r>
  </si>
  <si>
    <t>Averiguaciones previas y/o carpetas de investigación a cargo del Ministerio</t>
  </si>
  <si>
    <t>Público del fuero común por sistema penal, tipo de averiguación previa</t>
  </si>
  <si>
    <t>y/o carpeta de investigación y etapa procesal o características</t>
  </si>
  <si>
    <t>Sistema penal
    Tipo de averiguación previa y/o carpeta de investigación
            Etapa o características</t>
  </si>
  <si>
    <t>Sistema inquisitorio o de Juicios Tradicionales</t>
  </si>
  <si>
    <t xml:space="preserve"> Averiguaciones previas iniciadas durante el año</t>
  </si>
  <si>
    <t>NA</t>
  </si>
  <si>
    <t>Averiguaciones previas determinadas durante el año</t>
  </si>
  <si>
    <t>Ejercicio de la acción penal</t>
  </si>
  <si>
    <t>No ejercicio de la acción penal</t>
  </si>
  <si>
    <t>Reserva</t>
  </si>
  <si>
    <t>Averiguaciones previas pendientes de concluir al cierre del año</t>
  </si>
  <si>
    <t>En trámite</t>
  </si>
  <si>
    <t>Archivo o reserva temporal</t>
  </si>
  <si>
    <t>Sistema Acusatorio Oral</t>
  </si>
  <si>
    <t>Averiguaciones previas y/o Investigaciones en materia de justicia para adolescentes</t>
  </si>
  <si>
    <t xml:space="preserve">sobre conductas antisociales a cargo del Ministerio Público especializado </t>
  </si>
  <si>
    <t>Sistema penal
    Tipo de averiguación o investigación
            Etapa o características</t>
  </si>
  <si>
    <t>Sistema Escrito o Mixto</t>
  </si>
  <si>
    <t>Averiguaciones previas iniciadas durante el año</t>
  </si>
  <si>
    <t>Averiguaciones previas determinadas  durante el año</t>
  </si>
  <si>
    <t>Sistema Oral</t>
  </si>
  <si>
    <t xml:space="preserve">Espacios (camas útiles) para población sentenciada b/ </t>
  </si>
  <si>
    <t xml:space="preserve">Espacios (camas útiles) para población en proceso de sentencia  c/ </t>
  </si>
  <si>
    <t>Otros delitos que atentan contra la libertad personal con fines
de lucro</t>
  </si>
  <si>
    <t>La información es preliminar y corresponde a sedes.</t>
  </si>
  <si>
    <t>9. Seguridad y justicia</t>
  </si>
  <si>
    <t>9.1</t>
  </si>
  <si>
    <t>Agencias y agentes del Ministerio Público de los fueros común y federal</t>
  </si>
  <si>
    <t>9.2</t>
  </si>
  <si>
    <t>9.3</t>
  </si>
  <si>
    <t>Presuntos delitos consumados registrados en averiguaciones previas iniciadas</t>
  </si>
  <si>
    <t>y/o carpetas de investigación abiertas en el Ministerio Público</t>
  </si>
  <si>
    <t>del fuero común por tipo de delito</t>
  </si>
  <si>
    <t>9.4</t>
  </si>
  <si>
    <t>Delitos registrados en averiguaciones previas iniciadas en las agencias</t>
  </si>
  <si>
    <t>9.5</t>
  </si>
  <si>
    <t>9.6</t>
  </si>
  <si>
    <t>9.7</t>
  </si>
  <si>
    <t>Órdenes de aprehensión giradas a la Policía Federal Ministerial</t>
  </si>
  <si>
    <t>9.8</t>
  </si>
  <si>
    <t>9.9</t>
  </si>
  <si>
    <t>sobre conductas antisociales a cargo del Ministerio Público especializado</t>
  </si>
  <si>
    <t>9.10</t>
  </si>
  <si>
    <t>9.11</t>
  </si>
  <si>
    <t>Centros penitenciarios, capacidad instalada y personal adscrito</t>
  </si>
  <si>
    <t>9.12</t>
  </si>
  <si>
    <t>9.13</t>
  </si>
  <si>
    <t>9.14</t>
  </si>
  <si>
    <t>por tipo de conducta antisocial asociada a delitos del fuero común</t>
  </si>
  <si>
    <t>9.15</t>
  </si>
  <si>
    <t>Adolescentes en tratamiento externo, por conducta antisocial</t>
  </si>
  <si>
    <t>2014 P/</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</si>
</sst>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 numFmtId="167" formatCode="#\ ##0;\-#\ ##0"/>
    <numFmt numFmtId="168" formatCode="0.00;\-0.00"/>
    <numFmt numFmtId="169" formatCode="#\ ##0.0;\-#\ ##0.0"/>
    <numFmt numFmtId="170" formatCode="0.0"/>
    <numFmt numFmtId="171" formatCode="#\ ##0"/>
    <numFmt numFmtId="172" formatCode="###0"/>
    <numFmt numFmtId="173" formatCode="#,##0.00\ &quot;€&quot;;[Red]\-#,##0.00\ &quot;€&quot;"/>
    <numFmt numFmtId="174" formatCode="_-* #,##0\ &quot;$&quot;_-;\-* #,##0\ &quot;$&quot;_-;_-* &quot;-&quot;\ &quot;$&quot;_-;_-@_-"/>
    <numFmt numFmtId="175" formatCode="0.0_);[Red]\(0.0\)"/>
    <numFmt numFmtId="176" formatCode="0.000"/>
    <numFmt numFmtId="177" formatCode="#,##0.000"/>
    <numFmt numFmtId="178" formatCode="###,##0.0000"/>
    <numFmt numFmtId="179" formatCode="_-[$€]* #,##0.00_-;\-[$€]* #,##0.00_-;_-[$€]* &quot;-&quot;??_-;_-@_-"/>
    <numFmt numFmtId="180" formatCode="_(&quot;€&quot;* #,##0.00_);_(&quot;€&quot;* \(#,##0.00\);_(&quot;€&quot;* &quot;-&quot;??_);_(@_)"/>
    <numFmt numFmtId="181" formatCode="00"/>
    <numFmt numFmtId="182" formatCode="#,##0\ &quot;$&quot;;[Red]\-#,##0\ &quot;$&quot;"/>
    <numFmt numFmtId="183" formatCode="#,##0\ &quot;€&quot;;\-#,##0\ &quot;€&quot;"/>
    <numFmt numFmtId="184" formatCode="#\ \ ###\ \ ##0;\(#\ \ ###\ \ ##0\)"/>
    <numFmt numFmtId="185" formatCode="##0.0;\(##0.0\)"/>
    <numFmt numFmtId="186" formatCode="#\ ###\ ##0"/>
    <numFmt numFmtId="187" formatCode="#\ ###\ ###\ ###\ ###\ ##0"/>
    <numFmt numFmtId="188" formatCode="###\ ###\ ##0"/>
    <numFmt numFmtId="189" formatCode="#,##0;[Red]#,##0;&quot;-&quot;"/>
    <numFmt numFmtId="190" formatCode="_ &quot;$&quot;* #,##0.00_ ;_ &quot;$&quot;* \-#,##0.00_ ;_ &quot;$&quot;* &quot;-&quot;??_ ;_ @_ "/>
    <numFmt numFmtId="191" formatCode="#,##0;[Red]General;&quot;0&quot;"/>
    <numFmt numFmtId="192" formatCode="#,##0.00\ &quot;$&quot;;[Red]\-#,##0.00\ &quot;$&quot;"/>
    <numFmt numFmtId="193" formatCode="General_)"/>
    <numFmt numFmtId="194" formatCode="\ ####"/>
    <numFmt numFmtId="195" formatCode="##,##0.000"/>
    <numFmt numFmtId="196" formatCode="###\ ###.00"/>
    <numFmt numFmtId="197" formatCode="##,##0.0"/>
    <numFmt numFmtId="198" formatCode="_-[$€-2]* #,##0.00_-;\-[$€-2]* #,##0.00_-;_-[$€-2]* &quot;-&quot;??_-"/>
    <numFmt numFmtId="199" formatCode="###,###,###"/>
    <numFmt numFmtId="200" formatCode="##,##0.00"/>
    <numFmt numFmtId="201" formatCode="#\ ##0.0"/>
    <numFmt numFmtId="202" formatCode="_(&quot;$&quot;* #,##0_);_(&quot;$&quot;* \(#,##0\);_(&quot;$&quot;* &quot;-&quot;_);_(@_)"/>
    <numFmt numFmtId="203" formatCode="&quot;$&quot;#,##0\ ;\(&quot;$&quot;#,##0\)"/>
    <numFmt numFmtId="204" formatCode="##\ ###"/>
    <numFmt numFmtId="205" formatCode="##\ ###\ ###"/>
    <numFmt numFmtId="206" formatCode="#####\ ###\ ##0"/>
    <numFmt numFmtId="207" formatCode="###\ ##0"/>
    <numFmt numFmtId="208" formatCode="#\ ###\ ###\ ##0"/>
    <numFmt numFmtId="209" formatCode="##\ ###\ ##0"/>
    <numFmt numFmtId="210" formatCode="###\ ###\ ###"/>
    <numFmt numFmtId="211" formatCode="##\ ###\ ###\ ##0"/>
    <numFmt numFmtId="212" formatCode="#,##0.0"/>
    <numFmt numFmtId="213" formatCode="###.#"/>
  </numFmts>
  <fonts count="56">
    <font>
      <sz val="8"/>
      <name val="Arial"/>
      <family val="2"/>
    </font>
    <font>
      <sz val="11"/>
      <color indexed="8"/>
      <name val="Calibri"/>
      <family val="2"/>
    </font>
    <font>
      <b/>
      <sz val="10"/>
      <name val="Arial"/>
      <family val="2"/>
    </font>
    <font>
      <b/>
      <sz val="8"/>
      <name val="Arial"/>
      <family val="2"/>
    </font>
    <font>
      <b/>
      <sz val="7"/>
      <name val="Arial"/>
      <family val="2"/>
    </font>
    <font>
      <sz val="7"/>
      <name val="Arial"/>
      <family val="2"/>
    </font>
    <font>
      <sz val="9"/>
      <name val="Arial"/>
      <family val="2"/>
    </font>
    <font>
      <b/>
      <sz val="9"/>
      <name val="Arial"/>
      <family val="2"/>
    </font>
    <font>
      <i/>
      <sz val="8"/>
      <name val="Arial"/>
      <family val="2"/>
    </font>
    <font>
      <u val="single"/>
      <sz val="8"/>
      <color indexed="12"/>
      <name val="Arial"/>
      <family val="2"/>
    </font>
    <font>
      <sz val="10"/>
      <name val="Arial"/>
      <family val="2"/>
    </font>
    <font>
      <sz val="8"/>
      <color indexed="8"/>
      <name val="Arial"/>
      <family val="2"/>
    </font>
    <font>
      <b/>
      <sz val="8"/>
      <color indexed="8"/>
      <name val="Arial"/>
      <family val="2"/>
    </font>
    <font>
      <sz val="2"/>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sz val="8"/>
      <color theme="1"/>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64"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0" fontId="37" fillId="20" borderId="0" applyNumberFormat="0" applyBorder="0" applyAlignment="0" applyProtection="0"/>
    <xf numFmtId="0" fontId="38" fillId="21" borderId="1" applyNumberFormat="0" applyAlignment="0" applyProtection="0"/>
    <xf numFmtId="0" fontId="2" fillId="0" borderId="0" applyNumberFormat="0" applyFill="0" applyBorder="0" applyAlignment="0" applyProtection="0"/>
    <xf numFmtId="0" fontId="39" fillId="22" borderId="2" applyNumberFormat="0" applyAlignment="0" applyProtection="0"/>
    <xf numFmtId="0" fontId="40" fillId="0" borderId="3" applyNumberFormat="0" applyFill="0" applyAlignment="0" applyProtection="0"/>
    <xf numFmtId="167" fontId="5" fillId="0" borderId="0" applyFont="0" applyFill="0" applyBorder="0" applyAlignment="0" applyProtection="0"/>
    <xf numFmtId="168" fontId="5" fillId="0" borderId="0" applyFont="0" applyFill="0" applyBorder="0" applyAlignment="0" applyProtection="0"/>
    <xf numFmtId="0" fontId="5" fillId="0" borderId="0" applyNumberFormat="0" applyFill="0" applyBorder="0" applyProtection="0">
      <alignment horizontal="left" vertical="top"/>
    </xf>
    <xf numFmtId="0" fontId="5" fillId="0" borderId="0" applyNumberFormat="0" applyFill="0" applyBorder="0" applyProtection="0">
      <alignment horizontal="right" vertical="top"/>
    </xf>
    <xf numFmtId="0" fontId="5" fillId="0" borderId="0" applyNumberFormat="0" applyFill="0" applyBorder="0" applyProtection="0">
      <alignment horizontal="left" vertical="top"/>
    </xf>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1" fontId="5" fillId="0" borderId="0">
      <alignment/>
      <protection/>
    </xf>
    <xf numFmtId="0" fontId="42" fillId="29" borderId="1" applyNumberFormat="0" applyAlignment="0" applyProtection="0"/>
    <xf numFmtId="0" fontId="5" fillId="0" borderId="0" applyNumberFormat="0" applyFill="0" applyBorder="0" applyProtection="0">
      <alignment horizontal="right" vertical="top"/>
    </xf>
    <xf numFmtId="0" fontId="9"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13" fillId="0" borderId="4" applyNumberFormat="0" applyFill="0" applyAlignment="0" applyProtection="0"/>
    <xf numFmtId="0" fontId="13" fillId="0" borderId="5" applyNumberFormat="0" applyFill="0" applyAlignment="0" applyProtection="0"/>
    <xf numFmtId="0" fontId="13" fillId="0" borderId="0" applyNumberFormat="0" applyFill="0" applyAlignment="0" applyProtection="0"/>
    <xf numFmtId="3" fontId="5" fillId="0" borderId="0">
      <alignment/>
      <protection/>
    </xf>
    <xf numFmtId="169" fontId="5" fillId="0" borderId="0" applyFont="0" applyFill="0" applyBorder="0" applyAlignment="0" applyProtection="0"/>
    <xf numFmtId="0" fontId="45" fillId="31" borderId="0" applyNumberFormat="0" applyBorder="0" applyAlignment="0" applyProtection="0"/>
    <xf numFmtId="0" fontId="35"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6" applyNumberFormat="0" applyFont="0" applyAlignment="0" applyProtection="0"/>
    <xf numFmtId="0" fontId="6" fillId="0" borderId="0" applyNumberFormat="0" applyFill="0" applyBorder="0" applyProtection="0">
      <alignment horizontal="right" vertical="top"/>
    </xf>
    <xf numFmtId="0" fontId="5" fillId="0" borderId="0" applyNumberFormat="0" applyFill="0" applyBorder="0" applyAlignment="0" applyProtection="0"/>
    <xf numFmtId="0" fontId="46" fillId="21" borderId="7" applyNumberFormat="0" applyAlignment="0" applyProtection="0"/>
    <xf numFmtId="0" fontId="5" fillId="0" borderId="0">
      <alignment horizontal="left" wrapText="1" indent="2"/>
      <protection/>
    </xf>
    <xf numFmtId="0" fontId="47"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0" borderId="9" applyNumberFormat="0" applyFill="0" applyAlignment="0" applyProtection="0"/>
    <xf numFmtId="0" fontId="41" fillId="0" borderId="10" applyNumberFormat="0" applyFill="0" applyAlignment="0" applyProtection="0"/>
    <xf numFmtId="0" fontId="52" fillId="0" borderId="11" applyNumberFormat="0" applyFill="0" applyAlignment="0" applyProtection="0"/>
  </cellStyleXfs>
  <cellXfs count="351">
    <xf numFmtId="0" fontId="0" fillId="0" borderId="0" xfId="0" applyAlignment="1">
      <alignment/>
    </xf>
    <xf numFmtId="0" fontId="0" fillId="0" borderId="0" xfId="0" applyFont="1" applyFill="1" applyBorder="1" applyAlignment="1">
      <alignment horizontal="left"/>
    </xf>
    <xf numFmtId="0" fontId="0" fillId="0" borderId="4" xfId="0" applyBorder="1" applyAlignment="1">
      <alignment vertical="center"/>
    </xf>
    <xf numFmtId="0" fontId="0" fillId="0" borderId="4" xfId="0" applyBorder="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wrapText="1"/>
    </xf>
    <xf numFmtId="0" fontId="0" fillId="0" borderId="4" xfId="0" applyBorder="1" applyAlignment="1">
      <alignment/>
    </xf>
    <xf numFmtId="0" fontId="0" fillId="0" borderId="0" xfId="0" applyFont="1" applyAlignment="1">
      <alignment horizontal="left"/>
    </xf>
    <xf numFmtId="0" fontId="0" fillId="0" borderId="0" xfId="0" applyFont="1" applyAlignment="1">
      <alignment/>
    </xf>
    <xf numFmtId="0" fontId="0" fillId="0" borderId="0" xfId="0" applyBorder="1" applyAlignment="1">
      <alignment/>
    </xf>
    <xf numFmtId="0" fontId="0" fillId="0" borderId="0" xfId="0" applyAlignment="1">
      <alignment horizontal="right" vertical="top" wrapText="1"/>
    </xf>
    <xf numFmtId="0" fontId="0" fillId="0" borderId="0" xfId="0" applyAlignment="1">
      <alignment horizontal="left" vertical="top" wrapText="1"/>
    </xf>
    <xf numFmtId="0" fontId="0" fillId="0" borderId="0" xfId="0" applyFont="1" applyAlignment="1">
      <alignment horizontal="right" vertical="top" wrapText="1"/>
    </xf>
    <xf numFmtId="0" fontId="7" fillId="0" borderId="0" xfId="0" applyFont="1" applyAlignment="1">
      <alignment horizontal="left" vertical="center"/>
    </xf>
    <xf numFmtId="0" fontId="7" fillId="0" borderId="0" xfId="0" applyFont="1" applyAlignment="1">
      <alignment vertical="center"/>
    </xf>
    <xf numFmtId="0" fontId="0" fillId="0" borderId="0" xfId="0" applyAlignment="1">
      <alignment horizontal="right"/>
    </xf>
    <xf numFmtId="0" fontId="0" fillId="0" borderId="0" xfId="0" applyAlignment="1">
      <alignment horizontal="right" wrapText="1"/>
    </xf>
    <xf numFmtId="0" fontId="0" fillId="0" borderId="0" xfId="0" applyAlignment="1">
      <alignment horizontal="right" vertical="center" wrapText="1"/>
    </xf>
    <xf numFmtId="0" fontId="0" fillId="0" borderId="0" xfId="0" applyFont="1" applyAlignment="1">
      <alignment horizontal="right" vertical="center" wrapText="1"/>
    </xf>
    <xf numFmtId="0" fontId="0" fillId="0" borderId="5" xfId="0" applyBorder="1" applyAlignment="1">
      <alignment/>
    </xf>
    <xf numFmtId="0" fontId="0" fillId="0" borderId="0" xfId="0" applyBorder="1" applyAlignment="1">
      <alignment horizontal="right"/>
    </xf>
    <xf numFmtId="0" fontId="3" fillId="0" borderId="0" xfId="0" applyFont="1" applyAlignment="1">
      <alignment horizontal="right" vertical="top" wrapText="1"/>
    </xf>
    <xf numFmtId="3" fontId="0" fillId="0" borderId="0" xfId="0" applyNumberFormat="1" applyBorder="1" applyAlignment="1">
      <alignment/>
    </xf>
    <xf numFmtId="3" fontId="0" fillId="0" borderId="0" xfId="0" applyNumberFormat="1" applyAlignment="1">
      <alignment horizontal="right"/>
    </xf>
    <xf numFmtId="0" fontId="0" fillId="0" borderId="0" xfId="0" applyFont="1" applyAlignment="1">
      <alignment/>
    </xf>
    <xf numFmtId="0" fontId="0" fillId="0" borderId="0" xfId="0" applyNumberFormat="1" applyFont="1" applyAlignment="1">
      <alignment horizontal="left" vertical="center" wrapText="1"/>
    </xf>
    <xf numFmtId="0" fontId="2" fillId="0" borderId="0" xfId="0" applyFont="1" applyAlignment="1">
      <alignment horizontal="left"/>
    </xf>
    <xf numFmtId="0" fontId="7" fillId="0" borderId="0" xfId="0" applyFont="1" applyAlignment="1">
      <alignment/>
    </xf>
    <xf numFmtId="0" fontId="53" fillId="0" borderId="0" xfId="0" applyFont="1" applyAlignment="1">
      <alignment horizontal="right"/>
    </xf>
    <xf numFmtId="0" fontId="0" fillId="0" borderId="4" xfId="0" applyBorder="1" applyAlignment="1">
      <alignment horizontal="right" vertical="center"/>
    </xf>
    <xf numFmtId="0" fontId="0" fillId="0" borderId="4" xfId="0" applyBorder="1" applyAlignment="1">
      <alignment horizontal="right"/>
    </xf>
    <xf numFmtId="187" fontId="3" fillId="0" borderId="0" xfId="0" applyNumberFormat="1" applyFont="1" applyAlignment="1">
      <alignment horizontal="right"/>
    </xf>
    <xf numFmtId="0" fontId="0" fillId="0" borderId="4" xfId="0" applyFont="1" applyBorder="1" applyAlignment="1">
      <alignment horizontal="right" vertical="center" wrapText="1"/>
    </xf>
    <xf numFmtId="0" fontId="0" fillId="0" borderId="0" xfId="0" applyFont="1" applyBorder="1" applyAlignment="1">
      <alignment horizontal="right" vertical="center" wrapText="1"/>
    </xf>
    <xf numFmtId="0" fontId="0" fillId="0" borderId="5" xfId="0" applyBorder="1" applyAlignment="1">
      <alignment/>
    </xf>
    <xf numFmtId="0" fontId="0" fillId="0" borderId="0" xfId="0" applyAlignment="1">
      <alignment vertical="top" wrapText="1"/>
    </xf>
    <xf numFmtId="0" fontId="4" fillId="0" borderId="0" xfId="0" applyFont="1" applyAlignment="1">
      <alignment horizontal="justify"/>
    </xf>
    <xf numFmtId="186" fontId="0" fillId="0" borderId="0" xfId="0" applyNumberFormat="1" applyFont="1" applyFill="1" applyBorder="1" applyAlignment="1">
      <alignment horizontal="right"/>
    </xf>
    <xf numFmtId="0" fontId="53" fillId="0" borderId="4" xfId="0" applyFont="1" applyBorder="1" applyAlignment="1">
      <alignment horizontal="right"/>
    </xf>
    <xf numFmtId="186" fontId="0" fillId="0" borderId="0" xfId="0" applyNumberFormat="1" applyAlignment="1">
      <alignment wrapText="1"/>
    </xf>
    <xf numFmtId="3" fontId="3" fillId="0" borderId="0" xfId="0" applyNumberFormat="1" applyFont="1" applyAlignment="1">
      <alignment horizontal="right"/>
    </xf>
    <xf numFmtId="0" fontId="53" fillId="0" borderId="4" xfId="0" applyFont="1" applyBorder="1" applyAlignment="1">
      <alignment horizontal="right" vertical="center"/>
    </xf>
    <xf numFmtId="0" fontId="0" fillId="0" borderId="0" xfId="0" applyFont="1" applyAlignment="1">
      <alignment/>
    </xf>
    <xf numFmtId="3" fontId="0" fillId="0" borderId="0" xfId="0" applyNumberFormat="1" applyFont="1" applyAlignment="1">
      <alignment/>
    </xf>
    <xf numFmtId="3" fontId="0" fillId="0" borderId="0" xfId="0" applyNumberFormat="1" applyAlignment="1">
      <alignment/>
    </xf>
    <xf numFmtId="187" fontId="3" fillId="0" borderId="0" xfId="0" applyNumberFormat="1" applyFont="1" applyAlignment="1">
      <alignment horizontal="right" wrapText="1"/>
    </xf>
    <xf numFmtId="0" fontId="12" fillId="0" borderId="0" xfId="0" applyFont="1" applyBorder="1" applyAlignment="1">
      <alignment/>
    </xf>
    <xf numFmtId="187" fontId="3" fillId="0" borderId="0" xfId="0" applyNumberFormat="1" applyFont="1" applyFill="1" applyBorder="1" applyAlignment="1">
      <alignment horizontal="right"/>
    </xf>
    <xf numFmtId="171" fontId="0" fillId="0" borderId="0" xfId="0" applyNumberFormat="1" applyFont="1" applyBorder="1" applyAlignment="1" applyProtection="1">
      <alignment horizontal="right"/>
      <protection/>
    </xf>
    <xf numFmtId="171" fontId="0" fillId="0" borderId="0" xfId="0" applyNumberFormat="1" applyFont="1" applyFill="1" applyBorder="1" applyAlignment="1" applyProtection="1">
      <alignment horizontal="right"/>
      <protection/>
    </xf>
    <xf numFmtId="3" fontId="0" fillId="0" borderId="0" xfId="0" applyNumberFormat="1" applyFont="1" applyFill="1" applyBorder="1" applyAlignment="1">
      <alignment horizontal="right"/>
    </xf>
    <xf numFmtId="3" fontId="0" fillId="0" borderId="4" xfId="0" applyNumberFormat="1" applyBorder="1" applyAlignment="1">
      <alignment horizontal="right" vertical="center"/>
    </xf>
    <xf numFmtId="0" fontId="0" fillId="0" borderId="0" xfId="0" applyFont="1" applyFill="1" applyBorder="1" applyAlignment="1">
      <alignment horizontal="right"/>
    </xf>
    <xf numFmtId="0" fontId="0" fillId="0" borderId="0" xfId="0" applyFont="1" applyFill="1" applyBorder="1" applyAlignment="1" applyProtection="1">
      <alignment horizontal="right"/>
      <protection locked="0"/>
    </xf>
    <xf numFmtId="186" fontId="0" fillId="0" borderId="0" xfId="0" applyNumberFormat="1" applyAlignment="1">
      <alignment/>
    </xf>
    <xf numFmtId="186" fontId="0" fillId="0" borderId="0" xfId="0" applyNumberFormat="1" applyFont="1" applyAlignment="1">
      <alignment/>
    </xf>
    <xf numFmtId="188" fontId="0" fillId="0" borderId="0" xfId="0" applyNumberFormat="1" applyFont="1" applyFill="1" applyBorder="1" applyAlignment="1">
      <alignment/>
    </xf>
    <xf numFmtId="186" fontId="3" fillId="0" borderId="0" xfId="0" applyNumberFormat="1" applyFont="1" applyFill="1" applyAlignment="1" applyProtection="1">
      <alignment horizontal="right"/>
      <protection/>
    </xf>
    <xf numFmtId="186" fontId="0" fillId="0" borderId="0" xfId="0" applyNumberFormat="1" applyFont="1" applyFill="1" applyAlignment="1" applyProtection="1">
      <alignment horizontal="right"/>
      <protection/>
    </xf>
    <xf numFmtId="186" fontId="0" fillId="0" borderId="4" xfId="0" applyNumberFormat="1" applyFont="1" applyFill="1" applyBorder="1" applyAlignment="1">
      <alignment horizontal="right"/>
    </xf>
    <xf numFmtId="188" fontId="12" fillId="0" borderId="0" xfId="0" applyNumberFormat="1" applyFont="1" applyFill="1" applyBorder="1" applyAlignment="1">
      <alignment vertical="center"/>
    </xf>
    <xf numFmtId="171" fontId="11" fillId="0" borderId="0" xfId="0" applyNumberFormat="1" applyFont="1" applyFill="1" applyAlignment="1">
      <alignment/>
    </xf>
    <xf numFmtId="186" fontId="3" fillId="0" borderId="0" xfId="0" applyNumberFormat="1" applyFont="1" applyAlignment="1">
      <alignment horizontal="right"/>
    </xf>
    <xf numFmtId="186" fontId="0" fillId="0" borderId="4" xfId="0" applyNumberFormat="1" applyBorder="1" applyAlignment="1">
      <alignment vertical="center"/>
    </xf>
    <xf numFmtId="0" fontId="0" fillId="0" borderId="0" xfId="85" applyFont="1" applyAlignment="1">
      <alignment wrapText="1"/>
      <protection/>
    </xf>
    <xf numFmtId="0" fontId="3" fillId="0" borderId="0" xfId="85" applyFont="1" applyAlignment="1">
      <alignment horizontal="left" wrapText="1"/>
      <protection/>
    </xf>
    <xf numFmtId="0" fontId="9" fillId="0" borderId="0" xfId="61" applyFill="1" applyBorder="1" applyAlignment="1" applyProtection="1">
      <alignment/>
      <protection/>
    </xf>
    <xf numFmtId="0" fontId="53" fillId="0" borderId="0" xfId="0" applyFont="1" applyAlignment="1">
      <alignment horizontal="right" vertical="center"/>
    </xf>
    <xf numFmtId="0" fontId="0" fillId="0" borderId="0" xfId="74" applyAlignment="1">
      <alignment/>
    </xf>
    <xf numFmtId="0" fontId="0" fillId="0" borderId="4" xfId="74" applyBorder="1" applyAlignment="1">
      <alignment vertical="center"/>
    </xf>
    <xf numFmtId="0" fontId="0" fillId="0" borderId="4" xfId="74" applyBorder="1" applyAlignment="1">
      <alignment/>
    </xf>
    <xf numFmtId="186" fontId="3" fillId="0" borderId="0" xfId="74" applyNumberFormat="1" applyFont="1" applyFill="1" applyAlignment="1" applyProtection="1" quotePrefix="1">
      <alignment horizontal="right"/>
      <protection/>
    </xf>
    <xf numFmtId="186" fontId="0" fillId="0" borderId="0" xfId="74" applyNumberFormat="1" applyFill="1" applyAlignment="1" applyProtection="1">
      <alignment horizontal="right"/>
      <protection/>
    </xf>
    <xf numFmtId="0" fontId="53" fillId="0" borderId="0" xfId="85" applyFont="1" applyAlignment="1">
      <alignment wrapText="1"/>
      <protection/>
    </xf>
    <xf numFmtId="186" fontId="0" fillId="0" borderId="0" xfId="74" applyNumberFormat="1" applyFont="1" applyFill="1" applyAlignment="1" applyProtection="1">
      <alignment horizontal="right"/>
      <protection/>
    </xf>
    <xf numFmtId="0" fontId="0" fillId="0" borderId="4" xfId="74" applyBorder="1" applyAlignment="1">
      <alignment/>
    </xf>
    <xf numFmtId="0" fontId="53" fillId="0" borderId="4" xfId="74" applyFont="1" applyBorder="1" applyAlignment="1">
      <alignment horizontal="right" vertical="center"/>
    </xf>
    <xf numFmtId="0" fontId="0" fillId="0" borderId="0" xfId="74" applyAlignment="1">
      <alignment/>
    </xf>
    <xf numFmtId="0" fontId="0" fillId="0" borderId="0" xfId="74" applyFill="1" applyBorder="1" applyAlignment="1">
      <alignment horizontal="right"/>
    </xf>
    <xf numFmtId="0" fontId="0" fillId="0" borderId="4" xfId="74" applyBorder="1" applyAlignment="1">
      <alignment horizontal="left" vertical="center" wrapText="1"/>
    </xf>
    <xf numFmtId="0" fontId="0" fillId="0" borderId="4" xfId="74" applyBorder="1" applyAlignment="1">
      <alignment horizontal="right" vertical="center" wrapText="1"/>
    </xf>
    <xf numFmtId="0" fontId="0" fillId="0" borderId="5" xfId="74" applyBorder="1" applyAlignment="1">
      <alignment vertical="center"/>
    </xf>
    <xf numFmtId="0" fontId="0" fillId="0" borderId="5" xfId="74" applyBorder="1" applyAlignment="1">
      <alignment/>
    </xf>
    <xf numFmtId="0" fontId="0" fillId="0" borderId="0" xfId="74" applyBorder="1" applyAlignment="1">
      <alignment vertical="center"/>
    </xf>
    <xf numFmtId="0" fontId="0" fillId="0" borderId="0" xfId="0" applyAlignment="1">
      <alignment horizontal="center" vertical="top" wrapText="1"/>
    </xf>
    <xf numFmtId="0" fontId="0"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horizontal="center" vertical="top" wrapText="1"/>
    </xf>
    <xf numFmtId="0"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0" xfId="74" applyFont="1" applyBorder="1" applyAlignment="1">
      <alignment horizontal="right" vertical="center" wrapText="1"/>
    </xf>
    <xf numFmtId="0" fontId="0" fillId="0" borderId="0" xfId="0" applyBorder="1" applyAlignment="1">
      <alignment/>
    </xf>
    <xf numFmtId="0" fontId="0" fillId="0" borderId="0" xfId="0" applyFont="1" applyAlignment="1">
      <alignment horizontal="right" vertical="top" wrapText="1"/>
    </xf>
    <xf numFmtId="207" fontId="3" fillId="0" borderId="0" xfId="0" applyNumberFormat="1" applyFont="1" applyAlignment="1">
      <alignment horizontal="right"/>
    </xf>
    <xf numFmtId="207" fontId="11" fillId="0" borderId="0" xfId="71" applyNumberFormat="1" applyFont="1" applyFill="1" applyBorder="1" applyAlignment="1" applyProtection="1">
      <alignment horizontal="right" wrapText="1"/>
      <protection/>
    </xf>
    <xf numFmtId="207" fontId="11" fillId="0" borderId="0" xfId="72" applyNumberFormat="1" applyFont="1" applyFill="1" applyBorder="1" applyAlignment="1">
      <alignment horizontal="right"/>
    </xf>
    <xf numFmtId="207" fontId="11" fillId="0" borderId="0" xfId="72" applyNumberFormat="1" applyFont="1" applyFill="1" applyAlignment="1">
      <alignment horizontal="right"/>
    </xf>
    <xf numFmtId="209" fontId="0" fillId="0" borderId="0" xfId="0" applyNumberFormat="1" applyFont="1" applyAlignment="1">
      <alignment horizontal="right"/>
    </xf>
    <xf numFmtId="207" fontId="3" fillId="0" borderId="0" xfId="0" applyNumberFormat="1" applyFont="1" applyBorder="1" applyAlignment="1">
      <alignment/>
    </xf>
    <xf numFmtId="209" fontId="0" fillId="0" borderId="0" xfId="0" applyNumberFormat="1" applyFont="1" applyAlignment="1">
      <alignment horizontal="right"/>
    </xf>
    <xf numFmtId="0" fontId="0" fillId="0" borderId="0" xfId="0" applyFont="1" applyAlignment="1">
      <alignment wrapText="1"/>
    </xf>
    <xf numFmtId="3" fontId="0" fillId="0" borderId="0" xfId="0" applyNumberFormat="1" applyFont="1" applyAlignment="1">
      <alignment horizontal="left"/>
    </xf>
    <xf numFmtId="0" fontId="0" fillId="0" borderId="0" xfId="0" applyFont="1" applyFill="1" applyBorder="1" applyAlignment="1" applyProtection="1">
      <alignment horizontal="left"/>
      <protection locked="0"/>
    </xf>
    <xf numFmtId="186" fontId="0" fillId="0" borderId="0" xfId="74" applyNumberFormat="1" applyFont="1" applyFill="1" applyAlignment="1" applyProtection="1">
      <alignment horizontal="right"/>
      <protection/>
    </xf>
    <xf numFmtId="0" fontId="0" fillId="0" borderId="0" xfId="74" applyFont="1" applyAlignment="1" applyProtection="1">
      <alignment/>
      <protection/>
    </xf>
    <xf numFmtId="0" fontId="0" fillId="0" borderId="0" xfId="77" applyProtection="1">
      <alignment/>
      <protection/>
    </xf>
    <xf numFmtId="0" fontId="53" fillId="0" borderId="0" xfId="77" applyFont="1" applyAlignment="1" applyProtection="1">
      <alignment horizontal="right"/>
      <protection/>
    </xf>
    <xf numFmtId="0" fontId="0" fillId="0" borderId="4" xfId="77" applyBorder="1" applyAlignment="1" applyProtection="1">
      <alignment vertical="center"/>
      <protection/>
    </xf>
    <xf numFmtId="186" fontId="0" fillId="0" borderId="4" xfId="77" applyNumberFormat="1" applyBorder="1" applyAlignment="1" applyProtection="1">
      <alignment horizontal="right"/>
      <protection/>
    </xf>
    <xf numFmtId="0" fontId="0" fillId="0" borderId="0" xfId="77" applyAlignment="1" applyProtection="1">
      <alignment horizontal="left" vertical="center" wrapText="1"/>
      <protection/>
    </xf>
    <xf numFmtId="0" fontId="0" fillId="0" borderId="0" xfId="77" applyAlignment="1" applyProtection="1">
      <alignment horizontal="right" vertical="top" wrapText="1"/>
      <protection/>
    </xf>
    <xf numFmtId="0" fontId="0" fillId="0" borderId="4" xfId="77" applyBorder="1" applyProtection="1">
      <alignment/>
      <protection/>
    </xf>
    <xf numFmtId="0" fontId="0" fillId="0" borderId="4" xfId="77" applyFont="1" applyBorder="1" applyAlignment="1" applyProtection="1">
      <alignment wrapText="1"/>
      <protection/>
    </xf>
    <xf numFmtId="0" fontId="0" fillId="0" borderId="4" xfId="77" applyFont="1" applyBorder="1" applyAlignment="1" applyProtection="1">
      <alignment horizontal="right"/>
      <protection/>
    </xf>
    <xf numFmtId="0" fontId="0" fillId="0" borderId="0" xfId="77" applyAlignment="1" applyProtection="1">
      <alignment wrapText="1"/>
      <protection/>
    </xf>
    <xf numFmtId="0" fontId="4" fillId="0" borderId="0" xfId="77" applyFont="1" applyAlignment="1" applyProtection="1">
      <alignment/>
      <protection/>
    </xf>
    <xf numFmtId="186" fontId="3" fillId="0" borderId="0" xfId="77" applyNumberFormat="1" applyFont="1" applyAlignment="1" applyProtection="1">
      <alignment/>
      <protection/>
    </xf>
    <xf numFmtId="186" fontId="0" fillId="0" borderId="0" xfId="77" applyNumberFormat="1" applyAlignment="1" applyProtection="1">
      <alignment wrapText="1"/>
      <protection/>
    </xf>
    <xf numFmtId="0" fontId="5" fillId="0" borderId="0" xfId="85" applyAlignment="1" applyProtection="1">
      <alignment horizontal="left" wrapText="1"/>
      <protection/>
    </xf>
    <xf numFmtId="186" fontId="0" fillId="0" borderId="0" xfId="77" applyNumberFormat="1" applyFont="1" applyFill="1" applyBorder="1" applyAlignment="1" applyProtection="1">
      <alignment horizontal="right"/>
      <protection/>
    </xf>
    <xf numFmtId="0" fontId="0" fillId="0" borderId="0" xfId="77" applyAlignment="1" applyProtection="1">
      <alignment/>
      <protection/>
    </xf>
    <xf numFmtId="0" fontId="0" fillId="0" borderId="0" xfId="77" applyAlignment="1" applyProtection="1">
      <alignment horizontal="left"/>
      <protection/>
    </xf>
    <xf numFmtId="0" fontId="5" fillId="0" borderId="4" xfId="85" applyBorder="1" applyProtection="1">
      <alignment horizontal="left" wrapText="1" indent="2"/>
      <protection/>
    </xf>
    <xf numFmtId="0" fontId="0" fillId="0" borderId="4" xfId="77" applyBorder="1" applyAlignment="1" applyProtection="1">
      <alignment/>
      <protection/>
    </xf>
    <xf numFmtId="0" fontId="0" fillId="0" borderId="0" xfId="77" applyFont="1" applyAlignment="1" applyProtection="1">
      <alignment horizontal="left"/>
      <protection/>
    </xf>
    <xf numFmtId="0" fontId="5" fillId="0" borderId="0" xfId="85" applyProtection="1">
      <alignment horizontal="left" wrapText="1" indent="2"/>
      <protection/>
    </xf>
    <xf numFmtId="0" fontId="0" fillId="0" borderId="0" xfId="78" applyProtection="1">
      <alignment/>
      <protection/>
    </xf>
    <xf numFmtId="0" fontId="53" fillId="0" borderId="0" xfId="78" applyFont="1" applyAlignment="1" applyProtection="1">
      <alignment horizontal="right"/>
      <protection/>
    </xf>
    <xf numFmtId="0" fontId="0" fillId="0" borderId="4" xfId="78" applyBorder="1" applyAlignment="1" applyProtection="1">
      <alignment vertical="center"/>
      <protection/>
    </xf>
    <xf numFmtId="0" fontId="0" fillId="0" borderId="4" xfId="78" applyBorder="1" applyProtection="1">
      <alignment/>
      <protection/>
    </xf>
    <xf numFmtId="0" fontId="0" fillId="0" borderId="0" xfId="78" applyAlignment="1" applyProtection="1">
      <alignment horizontal="left" vertical="center" wrapText="1"/>
      <protection/>
    </xf>
    <xf numFmtId="0" fontId="0" fillId="0" borderId="0" xfId="78" applyAlignment="1" applyProtection="1">
      <alignment horizontal="right" vertical="top" wrapText="1"/>
      <protection/>
    </xf>
    <xf numFmtId="0" fontId="3" fillId="0" borderId="0" xfId="78" applyFont="1" applyAlignment="1" applyProtection="1">
      <alignment/>
      <protection/>
    </xf>
    <xf numFmtId="0" fontId="0" fillId="0" borderId="0" xfId="78" applyBorder="1" applyProtection="1">
      <alignment/>
      <protection/>
    </xf>
    <xf numFmtId="0" fontId="0" fillId="0" borderId="0" xfId="78" applyBorder="1" applyAlignment="1" applyProtection="1">
      <alignment horizontal="right"/>
      <protection/>
    </xf>
    <xf numFmtId="186" fontId="0" fillId="0" borderId="0" xfId="78" applyNumberFormat="1" applyFont="1" applyFill="1" applyAlignment="1" applyProtection="1">
      <alignment horizontal="right"/>
      <protection/>
    </xf>
    <xf numFmtId="0" fontId="4" fillId="0" borderId="0" xfId="78" applyFont="1" applyFill="1" applyAlignment="1" applyProtection="1">
      <alignment/>
      <protection/>
    </xf>
    <xf numFmtId="0" fontId="0" fillId="0" borderId="4" xfId="78" applyBorder="1" applyAlignment="1" applyProtection="1">
      <alignment/>
      <protection/>
    </xf>
    <xf numFmtId="0" fontId="53" fillId="0" borderId="4" xfId="78" applyFont="1" applyBorder="1" applyAlignment="1" applyProtection="1">
      <alignment horizontal="right" vertical="center"/>
      <protection/>
    </xf>
    <xf numFmtId="0" fontId="0" fillId="0" borderId="0" xfId="78" applyAlignment="1" applyProtection="1">
      <alignment/>
      <protection/>
    </xf>
    <xf numFmtId="0" fontId="0" fillId="0" borderId="0" xfId="79" applyProtection="1">
      <alignment/>
      <protection/>
    </xf>
    <xf numFmtId="0" fontId="0" fillId="0" borderId="0" xfId="79" applyAlignment="1" applyProtection="1">
      <alignment horizontal="right"/>
      <protection/>
    </xf>
    <xf numFmtId="0" fontId="53" fillId="0" borderId="0" xfId="74" applyFont="1" applyAlignment="1" applyProtection="1">
      <alignment horizontal="right"/>
      <protection/>
    </xf>
    <xf numFmtId="0" fontId="0" fillId="0" borderId="0" xfId="74" applyAlignment="1" applyProtection="1">
      <alignment/>
      <protection/>
    </xf>
    <xf numFmtId="0" fontId="0" fillId="0" borderId="4" xfId="74" applyBorder="1" applyAlignment="1" applyProtection="1">
      <alignment vertical="center"/>
      <protection/>
    </xf>
    <xf numFmtId="0" fontId="0" fillId="0" borderId="4" xfId="74" applyBorder="1" applyAlignment="1" applyProtection="1">
      <alignment/>
      <protection/>
    </xf>
    <xf numFmtId="0" fontId="0" fillId="0" borderId="0" xfId="74" applyAlignment="1" applyProtection="1">
      <alignment horizontal="left" vertical="center" wrapText="1"/>
      <protection/>
    </xf>
    <xf numFmtId="0" fontId="54" fillId="0" borderId="0" xfId="74" applyFont="1" applyAlignment="1" applyProtection="1">
      <alignment horizontal="right" vertical="center" wrapText="1"/>
      <protection/>
    </xf>
    <xf numFmtId="0" fontId="0" fillId="0" borderId="0" xfId="74" applyBorder="1" applyAlignment="1" applyProtection="1">
      <alignment/>
      <protection/>
    </xf>
    <xf numFmtId="0" fontId="0" fillId="0" borderId="0" xfId="74" applyFont="1" applyBorder="1" applyAlignment="1" applyProtection="1">
      <alignment/>
      <protection/>
    </xf>
    <xf numFmtId="0" fontId="3" fillId="0" borderId="0" xfId="74" applyFont="1" applyFill="1" applyAlignment="1" applyProtection="1">
      <alignment/>
      <protection/>
    </xf>
    <xf numFmtId="0" fontId="0" fillId="0" borderId="4" xfId="74" applyFont="1" applyFill="1" applyBorder="1" applyAlignment="1" applyProtection="1">
      <alignment/>
      <protection/>
    </xf>
    <xf numFmtId="0" fontId="53" fillId="0" borderId="4" xfId="74" applyFont="1" applyFill="1" applyBorder="1" applyAlignment="1" applyProtection="1">
      <alignment horizontal="right" vertical="center"/>
      <protection/>
    </xf>
    <xf numFmtId="0" fontId="0" fillId="0" borderId="0" xfId="74" applyAlignment="1" applyProtection="1">
      <alignment/>
      <protection/>
    </xf>
    <xf numFmtId="0" fontId="0" fillId="0" borderId="0" xfId="74" applyBorder="1" applyAlignment="1" applyProtection="1">
      <alignment horizontal="right"/>
      <protection/>
    </xf>
    <xf numFmtId="0" fontId="0" fillId="0" borderId="0" xfId="74" applyFont="1" applyAlignment="1" applyProtection="1">
      <alignment vertical="top"/>
      <protection/>
    </xf>
    <xf numFmtId="0" fontId="0" fillId="0" borderId="0" xfId="74" applyAlignment="1" applyProtection="1">
      <alignment vertical="top"/>
      <protection/>
    </xf>
    <xf numFmtId="0" fontId="0" fillId="0" borderId="0" xfId="79" applyAlignment="1" applyProtection="1">
      <alignment/>
      <protection/>
    </xf>
    <xf numFmtId="0" fontId="0" fillId="0" borderId="0" xfId="80" applyProtection="1">
      <alignment/>
      <protection/>
    </xf>
    <xf numFmtId="0" fontId="0" fillId="0" borderId="0" xfId="80" applyAlignment="1" applyProtection="1">
      <alignment horizontal="right"/>
      <protection/>
    </xf>
    <xf numFmtId="0" fontId="53" fillId="0" borderId="0" xfId="80" applyFont="1" applyAlignment="1" applyProtection="1">
      <alignment horizontal="right"/>
      <protection/>
    </xf>
    <xf numFmtId="0" fontId="0" fillId="0" borderId="4" xfId="80" applyBorder="1" applyAlignment="1" applyProtection="1">
      <alignment vertical="center"/>
      <protection/>
    </xf>
    <xf numFmtId="0" fontId="0" fillId="0" borderId="4" xfId="80" applyBorder="1" applyAlignment="1" applyProtection="1">
      <alignment horizontal="right" vertical="center"/>
      <protection/>
    </xf>
    <xf numFmtId="0" fontId="0" fillId="0" borderId="4" xfId="80" applyBorder="1" applyAlignment="1" applyProtection="1">
      <alignment horizontal="right"/>
      <protection/>
    </xf>
    <xf numFmtId="0" fontId="0" fillId="0" borderId="5" xfId="80" applyBorder="1" applyProtection="1">
      <alignment/>
      <protection/>
    </xf>
    <xf numFmtId="0" fontId="11" fillId="0" borderId="0" xfId="80" applyFont="1" applyFill="1" applyBorder="1" applyAlignment="1" applyProtection="1">
      <alignment horizontal="right" vertical="center" wrapText="1"/>
      <protection/>
    </xf>
    <xf numFmtId="0" fontId="0" fillId="0" borderId="4" xfId="80" applyBorder="1" applyProtection="1">
      <alignment/>
      <protection/>
    </xf>
    <xf numFmtId="186" fontId="3" fillId="0" borderId="0" xfId="80" applyNumberFormat="1" applyFont="1" applyFill="1" applyBorder="1" applyAlignment="1" applyProtection="1">
      <alignment horizontal="right"/>
      <protection/>
    </xf>
    <xf numFmtId="186" fontId="0" fillId="0" borderId="0" xfId="80" applyNumberFormat="1" applyFont="1" applyFill="1" applyBorder="1" applyAlignment="1" applyProtection="1">
      <alignment horizontal="right"/>
      <protection/>
    </xf>
    <xf numFmtId="186" fontId="0" fillId="0" borderId="0" xfId="80" applyNumberFormat="1" applyProtection="1">
      <alignment/>
      <protection/>
    </xf>
    <xf numFmtId="0" fontId="0" fillId="0" borderId="0" xfId="80" applyAlignment="1" applyProtection="1">
      <alignment/>
      <protection/>
    </xf>
    <xf numFmtId="0" fontId="0" fillId="0" borderId="5" xfId="80" applyBorder="1" applyAlignment="1" applyProtection="1">
      <alignment/>
      <protection/>
    </xf>
    <xf numFmtId="0" fontId="0" fillId="0" borderId="0" xfId="80" applyBorder="1" applyAlignment="1" applyProtection="1">
      <alignment horizontal="right"/>
      <protection/>
    </xf>
    <xf numFmtId="0" fontId="0" fillId="0" borderId="0" xfId="80" applyAlignment="1" applyProtection="1">
      <alignment vertical="top"/>
      <protection/>
    </xf>
    <xf numFmtId="0" fontId="0" fillId="0" borderId="0" xfId="80" applyFont="1" applyProtection="1">
      <alignment/>
      <protection/>
    </xf>
    <xf numFmtId="0" fontId="0" fillId="0" borderId="0" xfId="80" applyFont="1" applyAlignment="1" applyProtection="1">
      <alignment vertical="top"/>
      <protection/>
    </xf>
    <xf numFmtId="0" fontId="0" fillId="0" borderId="0" xfId="80" applyFont="1" applyAlignment="1" applyProtection="1">
      <alignment vertical="top"/>
      <protection/>
    </xf>
    <xf numFmtId="0" fontId="0" fillId="0" borderId="0" xfId="77" applyFont="1" applyBorder="1" applyAlignment="1" applyProtection="1">
      <alignment horizontal="righ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Font="1" applyAlignment="1" applyProtection="1">
      <alignment/>
      <protection/>
    </xf>
    <xf numFmtId="0" fontId="0" fillId="0" borderId="0" xfId="0" applyAlignment="1" applyProtection="1">
      <alignment/>
      <protection/>
    </xf>
    <xf numFmtId="0" fontId="0" fillId="0" borderId="0" xfId="78" applyFont="1" applyProtection="1">
      <alignment/>
      <protection/>
    </xf>
    <xf numFmtId="49" fontId="10" fillId="33" borderId="0" xfId="0" applyNumberFormat="1" applyFont="1" applyFill="1" applyAlignment="1">
      <alignment horizontal="left"/>
    </xf>
    <xf numFmtId="0" fontId="10" fillId="33" borderId="0" xfId="0" applyFont="1" applyFill="1" applyAlignment="1">
      <alignment horizontal="left"/>
    </xf>
    <xf numFmtId="0" fontId="10" fillId="33" borderId="0" xfId="0" applyFont="1" applyFill="1" applyAlignment="1">
      <alignment/>
    </xf>
    <xf numFmtId="0" fontId="55" fillId="33" borderId="0" xfId="61" applyFont="1" applyFill="1" applyAlignment="1" applyProtection="1">
      <alignment horizontal="left"/>
      <protection/>
    </xf>
    <xf numFmtId="49" fontId="15" fillId="33" borderId="0" xfId="61" applyNumberFormat="1" applyFont="1" applyFill="1" applyAlignment="1" applyProtection="1">
      <alignment horizontal="left"/>
      <protection/>
    </xf>
    <xf numFmtId="0" fontId="15" fillId="0" borderId="0" xfId="61" applyFont="1" applyAlignment="1" applyProtection="1">
      <alignment horizontal="right"/>
      <protection/>
    </xf>
    <xf numFmtId="186" fontId="15" fillId="0" borderId="0" xfId="61" applyNumberFormat="1" applyFont="1" applyFill="1" applyBorder="1" applyAlignment="1" applyProtection="1">
      <alignment horizontal="right"/>
      <protection/>
    </xf>
    <xf numFmtId="0" fontId="15" fillId="0" borderId="0" xfId="61" applyFont="1" applyBorder="1" applyAlignment="1" applyProtection="1">
      <alignment horizontal="right"/>
      <protection/>
    </xf>
    <xf numFmtId="0" fontId="15" fillId="0" borderId="0" xfId="61" applyFont="1" applyFill="1" applyAlignment="1" applyProtection="1">
      <alignment horizontal="right"/>
      <protection/>
    </xf>
    <xf numFmtId="0" fontId="2" fillId="0" borderId="0" xfId="0" applyFont="1" applyAlignment="1">
      <alignment/>
    </xf>
    <xf numFmtId="49" fontId="14" fillId="33" borderId="0" xfId="0" applyNumberFormat="1" applyFont="1" applyFill="1" applyAlignment="1">
      <alignment horizontal="left"/>
    </xf>
    <xf numFmtId="0" fontId="11" fillId="0" borderId="0" xfId="76" applyFont="1" applyAlignment="1" applyProtection="1">
      <alignment horizontal="left"/>
      <protection/>
    </xf>
    <xf numFmtId="0" fontId="0" fillId="0" borderId="4" xfId="0" applyBorder="1" applyAlignment="1">
      <alignment/>
    </xf>
    <xf numFmtId="0" fontId="0" fillId="0" borderId="0" xfId="0"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justify" vertical="top" wrapText="1"/>
    </xf>
    <xf numFmtId="0" fontId="0" fillId="0" borderId="0" xfId="0" applyAlignment="1" applyProtection="1">
      <alignment horizontal="left"/>
      <protection/>
    </xf>
    <xf numFmtId="0" fontId="0" fillId="0" borderId="0" xfId="0" applyAlignment="1">
      <alignment horizontal="right" vertical="top" wrapText="1"/>
    </xf>
    <xf numFmtId="0" fontId="0" fillId="0" borderId="0" xfId="0" applyFont="1" applyAlignment="1">
      <alignment horizontal="right" vertical="top" wrapText="1"/>
    </xf>
    <xf numFmtId="0" fontId="2" fillId="0" borderId="0" xfId="0" applyFont="1" applyAlignment="1">
      <alignment horizontal="left"/>
    </xf>
    <xf numFmtId="0" fontId="3" fillId="0" borderId="5" xfId="0" applyNumberFormat="1" applyFont="1" applyBorder="1" applyAlignment="1">
      <alignmen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15" fillId="0" borderId="0" xfId="61" applyFont="1" applyAlignment="1" applyProtection="1">
      <alignment horizontal="right"/>
      <protection/>
    </xf>
    <xf numFmtId="0" fontId="0" fillId="0" borderId="0" xfId="74" applyFont="1" applyAlignment="1">
      <alignment horizontal="left" vertical="top"/>
    </xf>
    <xf numFmtId="0" fontId="0" fillId="0" borderId="0" xfId="74" applyFont="1" applyBorder="1" applyAlignment="1">
      <alignment horizontal="left" vertical="center"/>
    </xf>
    <xf numFmtId="0" fontId="0" fillId="0" borderId="0" xfId="74" applyBorder="1" applyAlignment="1">
      <alignment horizontal="left" vertical="center"/>
    </xf>
    <xf numFmtId="0" fontId="0" fillId="0" borderId="0" xfId="85" applyFont="1" applyAlignment="1">
      <alignment horizontal="left"/>
      <protection/>
    </xf>
    <xf numFmtId="0" fontId="0" fillId="0" borderId="0" xfId="74" applyAlignment="1">
      <alignment horizontal="left"/>
    </xf>
    <xf numFmtId="0" fontId="0" fillId="0" borderId="4" xfId="74" applyBorder="1" applyAlignment="1">
      <alignment/>
    </xf>
    <xf numFmtId="0" fontId="0" fillId="0" borderId="0" xfId="74" applyFont="1" applyAlignment="1" applyProtection="1">
      <alignment horizontal="justify"/>
      <protection/>
    </xf>
    <xf numFmtId="0" fontId="0" fillId="0" borderId="0" xfId="74" applyAlignment="1" applyProtection="1">
      <alignment horizontal="justify"/>
      <protection/>
    </xf>
    <xf numFmtId="0" fontId="0" fillId="0" borderId="0" xfId="74" applyFont="1" applyAlignment="1">
      <alignment horizontal="justify" vertical="top" wrapText="1"/>
    </xf>
    <xf numFmtId="0" fontId="2" fillId="0" borderId="0" xfId="74" applyFont="1" applyAlignment="1">
      <alignment horizontal="left"/>
    </xf>
    <xf numFmtId="0" fontId="0" fillId="0" borderId="4" xfId="74" applyNumberFormat="1" applyBorder="1" applyAlignment="1">
      <alignment horizontal="left" vertical="center" wrapText="1"/>
    </xf>
    <xf numFmtId="0" fontId="0" fillId="0" borderId="4" xfId="74" applyBorder="1" applyAlignment="1">
      <alignment horizontal="left" vertical="center" wrapText="1"/>
    </xf>
    <xf numFmtId="0" fontId="3" fillId="0" borderId="0" xfId="85" applyFont="1" applyAlignment="1">
      <alignment horizontal="left" wrapText="1"/>
      <protection/>
    </xf>
    <xf numFmtId="0" fontId="2" fillId="0" borderId="0" xfId="74" applyFont="1" applyAlignment="1" quotePrefix="1">
      <alignment horizontal="left"/>
    </xf>
    <xf numFmtId="0" fontId="0" fillId="0" borderId="0" xfId="77" applyNumberFormat="1" applyFont="1" applyAlignment="1" applyProtection="1">
      <alignment/>
      <protection/>
    </xf>
    <xf numFmtId="0" fontId="0" fillId="0" borderId="0" xfId="77" applyNumberFormat="1" applyAlignment="1" applyProtection="1">
      <alignment horizontal="left" indent="2"/>
      <protection/>
    </xf>
    <xf numFmtId="0" fontId="0" fillId="0" borderId="0" xfId="77" applyNumberFormat="1" applyFont="1" applyAlignment="1" applyProtection="1">
      <alignment horizontal="left" indent="2"/>
      <protection/>
    </xf>
    <xf numFmtId="0" fontId="2" fillId="0" borderId="0" xfId="77" applyFont="1" applyAlignment="1" applyProtection="1">
      <alignment horizontal="left"/>
      <protection/>
    </xf>
    <xf numFmtId="0" fontId="0" fillId="0" borderId="0" xfId="77" applyNumberFormat="1" applyFont="1" applyAlignment="1" applyProtection="1">
      <alignment horizontal="left" vertical="center" wrapText="1"/>
      <protection/>
    </xf>
    <xf numFmtId="0" fontId="0" fillId="0" borderId="0" xfId="77" applyAlignment="1" applyProtection="1">
      <alignment horizontal="left" vertical="center" wrapText="1"/>
      <protection/>
    </xf>
    <xf numFmtId="0" fontId="3" fillId="0" borderId="5" xfId="77" applyNumberFormat="1" applyFont="1" applyBorder="1" applyAlignment="1" applyProtection="1">
      <alignment/>
      <protection/>
    </xf>
    <xf numFmtId="0" fontId="0" fillId="0" borderId="0" xfId="77" applyNumberFormat="1" applyAlignment="1" applyProtection="1">
      <alignment wrapText="1"/>
      <protection/>
    </xf>
    <xf numFmtId="0" fontId="0" fillId="0" borderId="0" xfId="77" applyNumberFormat="1" applyFont="1" applyAlignment="1" applyProtection="1">
      <alignment horizontal="left"/>
      <protection/>
    </xf>
    <xf numFmtId="0" fontId="0" fillId="0" borderId="0" xfId="77" applyNumberFormat="1" applyAlignment="1" applyProtection="1">
      <alignment horizontal="left"/>
      <protection/>
    </xf>
    <xf numFmtId="0" fontId="0" fillId="0" borderId="0" xfId="77" applyNumberFormat="1" applyFont="1" applyAlignment="1" applyProtection="1">
      <alignment wrapText="1"/>
      <protection/>
    </xf>
    <xf numFmtId="0" fontId="0" fillId="0" borderId="0" xfId="77" applyAlignment="1" applyProtection="1">
      <alignment horizontal="left"/>
      <protection/>
    </xf>
    <xf numFmtId="0" fontId="0" fillId="0" borderId="4" xfId="77" applyBorder="1" applyAlignment="1" applyProtection="1">
      <alignment horizontal="center"/>
      <protection/>
    </xf>
    <xf numFmtId="0" fontId="0" fillId="0" borderId="0" xfId="77" applyNumberFormat="1" applyAlignment="1" applyProtection="1">
      <alignment/>
      <protection/>
    </xf>
    <xf numFmtId="0" fontId="0" fillId="0" borderId="0" xfId="77" applyFont="1" applyAlignment="1" applyProtection="1">
      <alignment horizontal="left"/>
      <protection/>
    </xf>
    <xf numFmtId="0" fontId="0" fillId="0" borderId="0" xfId="77" applyAlignment="1" applyProtection="1">
      <alignment horizontal="justify" wrapText="1"/>
      <protection/>
    </xf>
    <xf numFmtId="0" fontId="0" fillId="0" borderId="0" xfId="77" applyFont="1" applyAlignment="1" applyProtection="1">
      <alignment horizontal="justify" wrapText="1"/>
      <protection/>
    </xf>
    <xf numFmtId="0" fontId="0" fillId="0" borderId="0" xfId="0" applyFont="1" applyAlignment="1" applyProtection="1">
      <alignment horizontal="left"/>
      <protection/>
    </xf>
    <xf numFmtId="0" fontId="0" fillId="0" borderId="0" xfId="0" applyFont="1" applyAlignment="1">
      <alignment horizontal="left" vertical="center" wrapText="1"/>
    </xf>
    <xf numFmtId="0" fontId="3" fillId="0" borderId="5" xfId="0" applyFont="1" applyBorder="1" applyAlignment="1">
      <alignment horizontal="left"/>
    </xf>
    <xf numFmtId="0" fontId="0" fillId="0" borderId="0" xfId="0" applyFont="1" applyFill="1" applyAlignment="1" applyProtection="1">
      <alignment horizontal="left"/>
      <protection/>
    </xf>
    <xf numFmtId="0" fontId="0" fillId="0" borderId="0" xfId="0" applyFont="1" applyFill="1" applyAlignment="1" applyProtection="1">
      <alignment horizontal="left"/>
      <protection/>
    </xf>
    <xf numFmtId="0" fontId="0" fillId="0" borderId="0" xfId="0" applyAlignment="1" applyProtection="1">
      <alignment horizontal="left" vertical="top"/>
      <protection/>
    </xf>
    <xf numFmtId="0" fontId="0" fillId="0" borderId="0" xfId="0" applyFont="1" applyAlignment="1" applyProtection="1">
      <alignment horizontal="left" vertical="top"/>
      <protection/>
    </xf>
    <xf numFmtId="0" fontId="0" fillId="0" borderId="0" xfId="0" applyFill="1" applyAlignment="1" applyProtection="1">
      <alignment horizontal="left" indent="2"/>
      <protection/>
    </xf>
    <xf numFmtId="0" fontId="0" fillId="0" borderId="0" xfId="0" applyFont="1" applyFill="1" applyAlignment="1" applyProtection="1">
      <alignment horizontal="left" indent="2"/>
      <protection/>
    </xf>
    <xf numFmtId="0" fontId="0" fillId="0" borderId="0" xfId="0" applyAlignment="1" applyProtection="1">
      <alignment horizontal="justify" vertical="top" wrapText="1"/>
      <protection/>
    </xf>
    <xf numFmtId="0" fontId="0" fillId="0" borderId="0" xfId="0" applyFont="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horizontal="left" vertical="top"/>
      <protection/>
    </xf>
    <xf numFmtId="0" fontId="0" fillId="0" borderId="0" xfId="0" applyAlignment="1" applyProtection="1">
      <alignment horizontal="justify" wrapText="1"/>
      <protection/>
    </xf>
    <xf numFmtId="2" fontId="0" fillId="0" borderId="0" xfId="0" applyNumberFormat="1" applyAlignment="1" applyProtection="1">
      <alignment horizontal="justify" wrapText="1"/>
      <protection/>
    </xf>
    <xf numFmtId="0" fontId="0" fillId="0" borderId="0" xfId="0" applyFont="1" applyFill="1" applyAlignment="1" applyProtection="1">
      <alignment horizontal="left" indent="2"/>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Alignment="1" applyProtection="1">
      <alignment wrapText="1"/>
      <protection/>
    </xf>
    <xf numFmtId="0" fontId="0" fillId="0" borderId="0" xfId="0" applyFont="1" applyAlignment="1" applyProtection="1">
      <alignment/>
      <protection/>
    </xf>
    <xf numFmtId="0" fontId="3" fillId="0" borderId="0" xfId="0" applyFont="1" applyAlignment="1">
      <alignment/>
    </xf>
    <xf numFmtId="0" fontId="0" fillId="0" borderId="0" xfId="0" applyAlignment="1" applyProtection="1">
      <alignment horizontal="justify"/>
      <protection/>
    </xf>
    <xf numFmtId="0" fontId="0" fillId="0" borderId="0" xfId="0" applyAlignment="1" applyProtection="1">
      <alignment/>
      <protection/>
    </xf>
    <xf numFmtId="0" fontId="0" fillId="0" borderId="0" xfId="0" applyFont="1" applyAlignment="1" applyProtection="1">
      <alignment/>
      <protection/>
    </xf>
    <xf numFmtId="0" fontId="0" fillId="0" borderId="0" xfId="85" applyFont="1">
      <alignment horizontal="left" wrapText="1" indent="2"/>
      <protection/>
    </xf>
    <xf numFmtId="0" fontId="0" fillId="0" borderId="0" xfId="0" applyFont="1" applyAlignment="1">
      <alignment horizontal="left" wrapText="1" indent="4"/>
    </xf>
    <xf numFmtId="0" fontId="0" fillId="0" borderId="0" xfId="85" applyFont="1" applyAlignment="1">
      <alignment horizontal="left" wrapText="1"/>
      <protection/>
    </xf>
    <xf numFmtId="0" fontId="0" fillId="0" borderId="0" xfId="85" applyFont="1" applyAlignment="1">
      <alignment horizontal="left" wrapText="1"/>
      <protection/>
    </xf>
    <xf numFmtId="0" fontId="3" fillId="0" borderId="5" xfId="85" applyFont="1" applyBorder="1" applyAlignment="1">
      <alignment horizontal="left" wrapText="1"/>
      <protection/>
    </xf>
    <xf numFmtId="0" fontId="0" fillId="0" borderId="0" xfId="78" applyAlignment="1" applyProtection="1">
      <alignment horizontal="justify" vertical="top" wrapText="1"/>
      <protection/>
    </xf>
    <xf numFmtId="0" fontId="2" fillId="0" borderId="0" xfId="78" applyFont="1" applyAlignment="1" applyProtection="1">
      <alignment horizontal="left"/>
      <protection/>
    </xf>
    <xf numFmtId="0" fontId="2" fillId="0" borderId="0" xfId="78" applyFont="1" applyAlignment="1" applyProtection="1" quotePrefix="1">
      <alignment horizontal="left"/>
      <protection/>
    </xf>
    <xf numFmtId="0" fontId="0" fillId="0" borderId="0" xfId="78" applyNumberFormat="1" applyAlignment="1" applyProtection="1">
      <alignment horizontal="left" vertical="center" wrapText="1"/>
      <protection/>
    </xf>
    <xf numFmtId="0" fontId="0" fillId="0" borderId="0" xfId="78" applyAlignment="1" applyProtection="1">
      <alignment horizontal="left" vertical="center" wrapText="1"/>
      <protection/>
    </xf>
    <xf numFmtId="0" fontId="3" fillId="0" borderId="0" xfId="78" applyFont="1" applyAlignment="1" applyProtection="1">
      <alignment/>
      <protection/>
    </xf>
    <xf numFmtId="0" fontId="0" fillId="0" borderId="0" xfId="85" applyFont="1" applyAlignment="1" applyProtection="1">
      <alignment horizontal="left" indent="2"/>
      <protection/>
    </xf>
    <xf numFmtId="0" fontId="0" fillId="0" borderId="0" xfId="85" applyFont="1" applyAlignment="1" applyProtection="1">
      <alignment horizontal="left" indent="4"/>
      <protection/>
    </xf>
    <xf numFmtId="0" fontId="54" fillId="0" borderId="0" xfId="85" applyFont="1" applyFill="1" applyAlignment="1" applyProtection="1">
      <alignment horizontal="left" indent="2"/>
      <protection/>
    </xf>
    <xf numFmtId="0" fontId="0" fillId="0" borderId="4" xfId="78" applyBorder="1" applyAlignment="1" applyProtection="1">
      <alignment/>
      <protection/>
    </xf>
    <xf numFmtId="0" fontId="54" fillId="0" borderId="0" xfId="85" applyFont="1" applyFill="1" applyAlignment="1" applyProtection="1">
      <alignment horizontal="left" indent="4"/>
      <protection/>
    </xf>
    <xf numFmtId="0" fontId="0" fillId="0" borderId="0" xfId="78" applyFont="1" applyAlignment="1" applyProtection="1">
      <alignment horizontal="left" vertical="top"/>
      <protection/>
    </xf>
    <xf numFmtId="0" fontId="0" fillId="0" borderId="0" xfId="0" applyFont="1" applyAlignment="1">
      <alignment/>
    </xf>
    <xf numFmtId="0" fontId="0" fillId="0" borderId="0" xfId="0" applyNumberFormat="1" applyAlignment="1">
      <alignment/>
    </xf>
    <xf numFmtId="0" fontId="0" fillId="0" borderId="0" xfId="0" applyBorder="1" applyAlignment="1">
      <alignment/>
    </xf>
    <xf numFmtId="0" fontId="0" fillId="0" borderId="0" xfId="0" applyFont="1" applyAlignment="1">
      <alignment horizontal="left"/>
    </xf>
    <xf numFmtId="0" fontId="0" fillId="0" borderId="5" xfId="0" applyNumberFormat="1" applyFont="1" applyBorder="1" applyAlignment="1">
      <alignment/>
    </xf>
    <xf numFmtId="0" fontId="0" fillId="0" borderId="0" xfId="0" applyFont="1" applyAlignment="1">
      <alignment horizontal="left"/>
    </xf>
    <xf numFmtId="0" fontId="0" fillId="0" borderId="0" xfId="0" applyAlignment="1">
      <alignment horizontal="left" indent="2"/>
    </xf>
    <xf numFmtId="0" fontId="0" fillId="0" borderId="0" xfId="0" applyAlignment="1">
      <alignment horizontal="justify" wrapText="1"/>
    </xf>
    <xf numFmtId="0" fontId="0" fillId="0" borderId="0" xfId="0" applyNumberFormat="1" applyAlignment="1">
      <alignment horizontal="left" indent="2"/>
    </xf>
    <xf numFmtId="0" fontId="2" fillId="0" borderId="0" xfId="74" applyFont="1" applyAlignment="1" applyProtection="1">
      <alignment horizontal="left"/>
      <protection/>
    </xf>
    <xf numFmtId="0" fontId="2" fillId="0" borderId="0" xfId="74" applyFont="1" applyAlignment="1" applyProtection="1" quotePrefix="1">
      <alignment horizontal="left"/>
      <protection/>
    </xf>
    <xf numFmtId="0" fontId="0" fillId="0" borderId="0" xfId="74" applyNumberFormat="1" applyFont="1" applyAlignment="1" applyProtection="1">
      <alignment horizontal="left" vertical="center" wrapText="1"/>
      <protection/>
    </xf>
    <xf numFmtId="0" fontId="0" fillId="0" borderId="0" xfId="74" applyAlignment="1" applyProtection="1">
      <alignment horizontal="left" vertical="center" wrapText="1"/>
      <protection/>
    </xf>
    <xf numFmtId="0" fontId="3" fillId="0" borderId="0" xfId="74" applyFont="1" applyBorder="1" applyAlignment="1" applyProtection="1">
      <alignment horizontal="left"/>
      <protection/>
    </xf>
    <xf numFmtId="0" fontId="0" fillId="0" borderId="0" xfId="85" applyFont="1" applyFill="1" applyAlignment="1" applyProtection="1">
      <alignment horizontal="left" indent="2"/>
      <protection/>
    </xf>
    <xf numFmtId="0" fontId="0" fillId="0" borderId="0" xfId="85" applyFont="1" applyFill="1" applyAlignment="1" applyProtection="1">
      <alignment horizontal="left" indent="2"/>
      <protection/>
    </xf>
    <xf numFmtId="0" fontId="0" fillId="0" borderId="0" xfId="85" applyFont="1" applyFill="1" applyAlignment="1" applyProtection="1">
      <alignment horizontal="left" indent="4"/>
      <protection/>
    </xf>
    <xf numFmtId="0" fontId="0" fillId="0" borderId="0" xfId="85" applyFont="1" applyFill="1" applyAlignment="1" applyProtection="1">
      <alignment horizontal="left" indent="4"/>
      <protection/>
    </xf>
    <xf numFmtId="0" fontId="0" fillId="0" borderId="0" xfId="85" applyFont="1" applyAlignment="1" applyProtection="1">
      <alignment horizontal="left" indent="2"/>
      <protection/>
    </xf>
    <xf numFmtId="0" fontId="0" fillId="0" borderId="4" xfId="74" applyFont="1" applyFill="1" applyBorder="1" applyAlignment="1" applyProtection="1">
      <alignment/>
      <protection/>
    </xf>
    <xf numFmtId="0" fontId="0" fillId="0" borderId="0" xfId="74" applyFont="1" applyAlignment="1" applyProtection="1">
      <alignment horizontal="left" vertical="top"/>
      <protection/>
    </xf>
    <xf numFmtId="0" fontId="0" fillId="0" borderId="0" xfId="74" applyFont="1" applyAlignment="1" applyProtection="1">
      <alignment horizontal="justify" vertical="top" wrapText="1"/>
      <protection/>
    </xf>
    <xf numFmtId="0" fontId="0" fillId="0" borderId="0" xfId="74" applyAlignment="1" applyProtection="1">
      <alignment horizontal="justify" vertical="top" wrapText="1"/>
      <protection/>
    </xf>
    <xf numFmtId="0" fontId="0" fillId="0" borderId="0" xfId="0" applyAlignment="1">
      <alignment horizontal="justify"/>
    </xf>
    <xf numFmtId="0" fontId="0" fillId="0" borderId="0" xfId="0" applyFill="1" applyAlignment="1">
      <alignment horizontal="justify" wrapText="1"/>
    </xf>
    <xf numFmtId="0" fontId="0" fillId="0" borderId="0" xfId="0" applyFont="1" applyFill="1" applyAlignment="1">
      <alignment horizontal="justify" wrapText="1"/>
    </xf>
    <xf numFmtId="0" fontId="0" fillId="0" borderId="0" xfId="0" applyFont="1" applyBorder="1" applyAlignment="1">
      <alignment horizontal="left"/>
    </xf>
    <xf numFmtId="0" fontId="0" fillId="0" borderId="5" xfId="0" applyBorder="1" applyAlignment="1">
      <alignment horizontal="left"/>
    </xf>
    <xf numFmtId="0" fontId="0" fillId="0" borderId="0" xfId="0" applyAlignment="1">
      <alignment horizontal="center"/>
    </xf>
    <xf numFmtId="0" fontId="0" fillId="0" borderId="0" xfId="0" applyNumberFormat="1" applyFont="1" applyAlignment="1">
      <alignment horizontal="center" vertical="top" wrapText="1"/>
    </xf>
    <xf numFmtId="0" fontId="0" fillId="0" borderId="0" xfId="80" applyAlignment="1" applyProtection="1">
      <alignment horizontal="left" vertical="top" wrapText="1"/>
      <protection/>
    </xf>
    <xf numFmtId="0" fontId="0" fillId="0" borderId="0" xfId="80" applyAlignment="1" applyProtection="1">
      <alignment horizontal="justify" vertical="top" wrapText="1"/>
      <protection/>
    </xf>
    <xf numFmtId="0" fontId="0" fillId="0" borderId="0" xfId="80" applyFont="1" applyAlignment="1" applyProtection="1">
      <alignment horizontal="left"/>
      <protection/>
    </xf>
    <xf numFmtId="0" fontId="0" fillId="0" borderId="0" xfId="80" applyAlignment="1" applyProtection="1">
      <alignment horizontal="left" indent="4"/>
      <protection/>
    </xf>
    <xf numFmtId="0" fontId="0" fillId="0" borderId="0" xfId="80" applyFont="1" applyAlignment="1" applyProtection="1">
      <alignment horizontal="left" indent="4"/>
      <protection/>
    </xf>
    <xf numFmtId="0" fontId="0" fillId="0" borderId="0" xfId="80" applyFont="1" applyAlignment="1" applyProtection="1">
      <alignment horizontal="left" indent="2"/>
      <protection/>
    </xf>
    <xf numFmtId="0" fontId="0" fillId="0" borderId="4" xfId="80" applyBorder="1" applyAlignment="1" applyProtection="1">
      <alignment/>
      <protection/>
    </xf>
    <xf numFmtId="0" fontId="0" fillId="0" borderId="0" xfId="80" applyAlignment="1" applyProtection="1">
      <alignment horizontal="left"/>
      <protection/>
    </xf>
    <xf numFmtId="0" fontId="0" fillId="0" borderId="0" xfId="80" applyAlignment="1" applyProtection="1">
      <alignment horizontal="justify" wrapText="1"/>
      <protection/>
    </xf>
    <xf numFmtId="0" fontId="3" fillId="0" borderId="0" xfId="80" applyFont="1" applyAlignment="1" applyProtection="1">
      <alignment horizontal="left"/>
      <protection/>
    </xf>
    <xf numFmtId="0" fontId="2" fillId="0" borderId="0" xfId="80" applyFont="1" applyAlignment="1" applyProtection="1">
      <alignment horizontal="left"/>
      <protection/>
    </xf>
    <xf numFmtId="0" fontId="0" fillId="0" borderId="0" xfId="80" applyAlignment="1" applyProtection="1">
      <alignment horizontal="left" vertical="center" wrapText="1"/>
      <protection/>
    </xf>
    <xf numFmtId="0" fontId="0" fillId="0" borderId="0" xfId="80" applyFont="1" applyAlignment="1" applyProtection="1">
      <alignment horizontal="left" vertical="center" wrapText="1"/>
      <protection/>
    </xf>
    <xf numFmtId="0" fontId="3" fillId="0" borderId="5" xfId="80" applyFont="1" applyBorder="1" applyAlignment="1" applyProtection="1">
      <alignment horizontal="left"/>
      <protection/>
    </xf>
    <xf numFmtId="0" fontId="0" fillId="0" borderId="0" xfId="80" applyAlignment="1" applyProtection="1">
      <alignment horizontal="left" indent="2"/>
      <protection/>
    </xf>
    <xf numFmtId="0" fontId="8" fillId="0" borderId="0" xfId="0" applyFont="1" applyAlignment="1">
      <alignment horizontal="justify" wrapText="1"/>
    </xf>
    <xf numFmtId="0" fontId="0" fillId="0" borderId="0" xfId="0" applyNumberFormat="1" applyAlignment="1">
      <alignment horizontal="left" vertical="center" wrapText="1"/>
    </xf>
    <xf numFmtId="0" fontId="3" fillId="0" borderId="0" xfId="0" applyFont="1" applyAlignment="1">
      <alignment horizontal="right" vertical="top" wrapText="1"/>
    </xf>
    <xf numFmtId="0" fontId="3" fillId="0" borderId="5" xfId="0" applyFont="1" applyFill="1" applyBorder="1" applyAlignment="1" applyProtection="1">
      <alignment horizontal="left" wrapText="1"/>
      <protection/>
    </xf>
    <xf numFmtId="0" fontId="3" fillId="0" borderId="0" xfId="0" applyFont="1" applyFill="1" applyAlignment="1" applyProtection="1">
      <alignment horizontal="left" wrapText="1"/>
      <protection/>
    </xf>
    <xf numFmtId="0" fontId="11" fillId="0" borderId="0" xfId="0" applyFont="1" applyBorder="1" applyAlignment="1">
      <alignment horizontal="left" indent="2"/>
    </xf>
    <xf numFmtId="0" fontId="0" fillId="0" borderId="0" xfId="0" applyFont="1" applyAlignment="1" applyProtection="1">
      <alignment horizontal="justify" wrapText="1"/>
      <protection/>
    </xf>
    <xf numFmtId="0" fontId="0" fillId="0" borderId="0" xfId="0" applyAlignment="1" applyProtection="1">
      <alignment horizontal="justify" vertical="top"/>
      <protection/>
    </xf>
    <xf numFmtId="0" fontId="0" fillId="0" borderId="0" xfId="0" applyFont="1" applyAlignment="1" applyProtection="1">
      <alignment horizontal="justify" vertical="top"/>
      <protection/>
    </xf>
    <xf numFmtId="0" fontId="11" fillId="0" borderId="0" xfId="0" applyFont="1" applyFill="1" applyBorder="1" applyAlignment="1">
      <alignment horizontal="left" indent="4"/>
    </xf>
    <xf numFmtId="0" fontId="11" fillId="0" borderId="0" xfId="0" applyFont="1" applyFill="1" applyBorder="1" applyAlignment="1">
      <alignment horizontal="left"/>
    </xf>
    <xf numFmtId="0" fontId="11" fillId="0" borderId="0" xfId="0" applyFont="1" applyFill="1" applyBorder="1" applyAlignment="1">
      <alignment horizontal="left"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top" wrapText="1"/>
    </xf>
    <xf numFmtId="0" fontId="3" fillId="0" borderId="0" xfId="0" applyNumberFormat="1" applyFont="1" applyAlignment="1">
      <alignment horizontal="right" vertical="top" wrapText="1"/>
    </xf>
    <xf numFmtId="0" fontId="3" fillId="0" borderId="5" xfId="0" applyFont="1" applyBorder="1" applyAlignment="1">
      <alignment/>
    </xf>
    <xf numFmtId="0" fontId="11" fillId="0" borderId="0" xfId="0" applyFont="1" applyFill="1" applyAlignment="1">
      <alignment horizontal="left"/>
    </xf>
    <xf numFmtId="0" fontId="11" fillId="0" borderId="0" xfId="0" applyFont="1" applyFill="1" applyAlignment="1">
      <alignment horizontal="justify" wrapText="1"/>
    </xf>
    <xf numFmtId="0" fontId="11" fillId="0" borderId="0" xfId="0" applyFont="1" applyFill="1" applyAlignment="1">
      <alignment horizontal="justify"/>
    </xf>
  </cellXfs>
  <cellStyles count="80">
    <cellStyle name="Normal" xfId="0"/>
    <cellStyle name="          &#13;&#10;386grabber=VGA.3GR&#13;&#10;" xfId="15"/>
    <cellStyle name="          &#13;&#10;386grabber=VGA.3GR&#13;&#10; 2" xfId="16"/>
    <cellStyle name="          &#13;&#10;386grabber=VGA.3GR&#13;&#10; 2 2" xfId="17"/>
    <cellStyle name="          &#13;&#10;386grabber=VGA.3GR&#13;&#10; 2 3" xfId="18"/>
    <cellStyle name="          &#13;&#10;386grabber=VGA.3GR&#13;&#10; 3"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ase 0 dec" xfId="38"/>
    <cellStyle name="Base 1 dec" xfId="39"/>
    <cellStyle name="Base 2 dec" xfId="40"/>
    <cellStyle name="Buena" xfId="41"/>
    <cellStyle name="Cálculo" xfId="42"/>
    <cellStyle name="Capitulo" xfId="43"/>
    <cellStyle name="Celda de comprobación" xfId="44"/>
    <cellStyle name="Celda vinculada" xfId="45"/>
    <cellStyle name="Dec(1)" xfId="46"/>
    <cellStyle name="Dec(2)" xfId="47"/>
    <cellStyle name="Descripciones" xfId="48"/>
    <cellStyle name="Enc. der" xfId="49"/>
    <cellStyle name="Enc. izq" xfId="50"/>
    <cellStyle name="Encabezado 4" xfId="51"/>
    <cellStyle name="Énfasis1" xfId="52"/>
    <cellStyle name="Énfasis2" xfId="53"/>
    <cellStyle name="Énfasis3" xfId="54"/>
    <cellStyle name="Énfasis4" xfId="55"/>
    <cellStyle name="Énfasis5" xfId="56"/>
    <cellStyle name="Énfasis6" xfId="57"/>
    <cellStyle name="entero" xfId="58"/>
    <cellStyle name="Entrada" xfId="59"/>
    <cellStyle name="Etiqueta" xfId="60"/>
    <cellStyle name="Hyperlink" xfId="61"/>
    <cellStyle name="Followed Hyperlink" xfId="62"/>
    <cellStyle name="Incorrecto" xfId="63"/>
    <cellStyle name="Linea Inferior" xfId="64"/>
    <cellStyle name="Linea Superior" xfId="65"/>
    <cellStyle name="Linea Tipo" xfId="66"/>
    <cellStyle name="miles" xfId="67"/>
    <cellStyle name="Miles 1 dec" xfId="68"/>
    <cellStyle name="Neutral" xfId="69"/>
    <cellStyle name="Normal 10 2" xfId="70"/>
    <cellStyle name="Normal 10 3" xfId="71"/>
    <cellStyle name="Normal 14" xfId="72"/>
    <cellStyle name="Normal 2" xfId="73"/>
    <cellStyle name="Normal 2 23" xfId="74"/>
    <cellStyle name="Normal 3" xfId="75"/>
    <cellStyle name="Normal 4" xfId="76"/>
    <cellStyle name="Normal 5" xfId="77"/>
    <cellStyle name="Normal 6" xfId="78"/>
    <cellStyle name="Normal 7" xfId="79"/>
    <cellStyle name="Normal 8" xfId="80"/>
    <cellStyle name="Notas" xfId="81"/>
    <cellStyle name="Num. cuadro" xfId="82"/>
    <cellStyle name="Pie" xfId="83"/>
    <cellStyle name="Salida" xfId="84"/>
    <cellStyle name="sangria_n1" xfId="85"/>
    <cellStyle name="Texto de advertencia" xfId="86"/>
    <cellStyle name="Texto explicativo" xfId="87"/>
    <cellStyle name="Titulo" xfId="88"/>
    <cellStyle name="Título" xfId="89"/>
    <cellStyle name="Título 1" xfId="90"/>
    <cellStyle name="Título 2" xfId="91"/>
    <cellStyle name="Título 3" xfId="92"/>
    <cellStyle name="Total"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10.1.30.4/wiki/index.php/9._Seguridad_y_justicia"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62"/>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88" customWidth="1"/>
    <col min="2" max="2" width="3.83203125" style="189" customWidth="1"/>
    <col min="3" max="3" width="93.83203125" style="189" customWidth="1"/>
    <col min="4" max="16384" width="0" style="190" hidden="1" customWidth="1"/>
  </cols>
  <sheetData>
    <row r="1" ht="15.75" customHeight="1"/>
    <row r="2" spans="1:3" ht="16.5" customHeight="1">
      <c r="A2" s="198" t="s">
        <v>326</v>
      </c>
      <c r="B2" s="198"/>
      <c r="C2" s="198"/>
    </row>
    <row r="3" ht="16.5" customHeight="1"/>
    <row r="4" spans="1:3" ht="16.5" customHeight="1">
      <c r="A4" s="192" t="s">
        <v>327</v>
      </c>
      <c r="C4" s="191" t="s">
        <v>328</v>
      </c>
    </row>
    <row r="5" ht="16.5" customHeight="1">
      <c r="C5" s="191" t="s">
        <v>78</v>
      </c>
    </row>
    <row r="6" ht="16.5" customHeight="1">
      <c r="C6" s="191" t="s">
        <v>149</v>
      </c>
    </row>
    <row r="7" ht="16.5" customHeight="1"/>
    <row r="8" spans="1:3" ht="16.5" customHeight="1">
      <c r="A8" s="192" t="s">
        <v>329</v>
      </c>
      <c r="C8" s="191" t="s">
        <v>112</v>
      </c>
    </row>
    <row r="9" ht="16.5" customHeight="1">
      <c r="C9" s="191" t="s">
        <v>113</v>
      </c>
    </row>
    <row r="10" ht="16.5" customHeight="1">
      <c r="C10" s="191" t="s">
        <v>114</v>
      </c>
    </row>
    <row r="11" ht="16.5" customHeight="1">
      <c r="C11" s="191">
        <v>2014</v>
      </c>
    </row>
    <row r="12" ht="16.5" customHeight="1"/>
    <row r="13" spans="1:3" ht="16.5" customHeight="1">
      <c r="A13" s="192" t="s">
        <v>330</v>
      </c>
      <c r="C13" s="191" t="s">
        <v>331</v>
      </c>
    </row>
    <row r="14" ht="16.5" customHeight="1">
      <c r="C14" s="191" t="s">
        <v>332</v>
      </c>
    </row>
    <row r="15" ht="16.5" customHeight="1">
      <c r="C15" s="191" t="s">
        <v>333</v>
      </c>
    </row>
    <row r="16" ht="16.5" customHeight="1">
      <c r="C16" s="191">
        <v>2014</v>
      </c>
    </row>
    <row r="17" ht="16.5" customHeight="1"/>
    <row r="18" spans="1:3" ht="16.5" customHeight="1">
      <c r="A18" s="192" t="s">
        <v>334</v>
      </c>
      <c r="C18" s="191" t="s">
        <v>335</v>
      </c>
    </row>
    <row r="19" ht="16.5" customHeight="1">
      <c r="C19" s="191" t="s">
        <v>36</v>
      </c>
    </row>
    <row r="20" ht="16.5" customHeight="1">
      <c r="C20" s="191" t="s">
        <v>352</v>
      </c>
    </row>
    <row r="21" ht="16.5" customHeight="1"/>
    <row r="22" spans="1:3" ht="16.5" customHeight="1">
      <c r="A22" s="192" t="s">
        <v>336</v>
      </c>
      <c r="C22" s="191" t="s">
        <v>40</v>
      </c>
    </row>
    <row r="23" ht="16.5" customHeight="1">
      <c r="C23" s="191" t="s">
        <v>41</v>
      </c>
    </row>
    <row r="24" ht="16.5" customHeight="1">
      <c r="C24" s="191" t="s">
        <v>352</v>
      </c>
    </row>
    <row r="25" ht="16.5" customHeight="1"/>
    <row r="26" spans="1:3" ht="16.5" customHeight="1">
      <c r="A26" s="192" t="s">
        <v>337</v>
      </c>
      <c r="C26" s="191" t="s">
        <v>300</v>
      </c>
    </row>
    <row r="27" ht="16.5" customHeight="1">
      <c r="C27" s="191" t="s">
        <v>301</v>
      </c>
    </row>
    <row r="28" ht="16.5" customHeight="1">
      <c r="C28" s="191" t="s">
        <v>302</v>
      </c>
    </row>
    <row r="29" ht="16.5" customHeight="1">
      <c r="C29" s="191">
        <v>2014</v>
      </c>
    </row>
    <row r="30" ht="16.5" customHeight="1"/>
    <row r="31" spans="1:3" ht="16.5" customHeight="1">
      <c r="A31" s="192" t="s">
        <v>338</v>
      </c>
      <c r="C31" s="191" t="s">
        <v>339</v>
      </c>
    </row>
    <row r="32" ht="16.5" customHeight="1">
      <c r="C32" s="191" t="s">
        <v>352</v>
      </c>
    </row>
    <row r="33" ht="16.5" customHeight="1"/>
    <row r="34" spans="1:3" ht="16.5" customHeight="1">
      <c r="A34" s="192" t="s">
        <v>340</v>
      </c>
      <c r="C34" s="191" t="s">
        <v>101</v>
      </c>
    </row>
    <row r="35" ht="16.5" customHeight="1">
      <c r="C35" s="191">
        <v>2014</v>
      </c>
    </row>
    <row r="36" ht="16.5" customHeight="1"/>
    <row r="37" spans="1:3" ht="16.5" customHeight="1">
      <c r="A37" s="192" t="s">
        <v>341</v>
      </c>
      <c r="C37" s="191" t="s">
        <v>315</v>
      </c>
    </row>
    <row r="38" ht="16.5" customHeight="1">
      <c r="C38" s="191" t="s">
        <v>342</v>
      </c>
    </row>
    <row r="39" ht="16.5" customHeight="1">
      <c r="C39" s="191">
        <v>2014</v>
      </c>
    </row>
    <row r="40" ht="16.5" customHeight="1"/>
    <row r="41" spans="1:3" ht="16.5" customHeight="1">
      <c r="A41" s="192" t="s">
        <v>343</v>
      </c>
      <c r="C41" s="191" t="s">
        <v>131</v>
      </c>
    </row>
    <row r="42" ht="16.5" customHeight="1">
      <c r="C42" s="191" t="s">
        <v>162</v>
      </c>
    </row>
    <row r="43" ht="16.5" customHeight="1"/>
    <row r="44" spans="1:3" ht="16.5" customHeight="1">
      <c r="A44" s="192" t="s">
        <v>344</v>
      </c>
      <c r="C44" s="191" t="s">
        <v>345</v>
      </c>
    </row>
    <row r="45" ht="16.5" customHeight="1">
      <c r="C45" s="191" t="s">
        <v>149</v>
      </c>
    </row>
    <row r="46" ht="16.5" customHeight="1"/>
    <row r="47" spans="1:3" ht="16.5" customHeight="1">
      <c r="A47" s="192" t="s">
        <v>346</v>
      </c>
      <c r="C47" s="191" t="s">
        <v>166</v>
      </c>
    </row>
    <row r="48" ht="16.5" customHeight="1">
      <c r="C48" s="191" t="s">
        <v>167</v>
      </c>
    </row>
    <row r="49" ht="16.5" customHeight="1">
      <c r="C49" s="191" t="s">
        <v>149</v>
      </c>
    </row>
    <row r="50" ht="16.5" customHeight="1"/>
    <row r="51" spans="1:3" ht="16.5" customHeight="1">
      <c r="A51" s="192" t="s">
        <v>347</v>
      </c>
      <c r="C51" s="191" t="s">
        <v>68</v>
      </c>
    </row>
    <row r="52" ht="16.5" customHeight="1">
      <c r="C52" s="191" t="s">
        <v>69</v>
      </c>
    </row>
    <row r="53" ht="16.5" customHeight="1">
      <c r="C53" s="191" t="s">
        <v>149</v>
      </c>
    </row>
    <row r="54" ht="16.5" customHeight="1"/>
    <row r="55" spans="1:3" ht="16.5" customHeight="1">
      <c r="A55" s="192" t="s">
        <v>348</v>
      </c>
      <c r="C55" s="191" t="s">
        <v>104</v>
      </c>
    </row>
    <row r="56" ht="16.5" customHeight="1">
      <c r="C56" s="191" t="s">
        <v>349</v>
      </c>
    </row>
    <row r="57" ht="16.5" customHeight="1">
      <c r="C57" s="191" t="s">
        <v>70</v>
      </c>
    </row>
    <row r="58" ht="16.5" customHeight="1">
      <c r="C58" s="191">
        <v>2014</v>
      </c>
    </row>
    <row r="59" ht="16.5" customHeight="1"/>
    <row r="60" spans="1:3" ht="16.5" customHeight="1">
      <c r="A60" s="192" t="s">
        <v>350</v>
      </c>
      <c r="C60" s="191" t="s">
        <v>351</v>
      </c>
    </row>
    <row r="61" ht="16.5" customHeight="1">
      <c r="C61" s="191" t="s">
        <v>76</v>
      </c>
    </row>
    <row r="62" ht="16.5" customHeight="1">
      <c r="C62" s="191" t="s">
        <v>149</v>
      </c>
    </row>
    <row r="63" ht="16.5" customHeight="1"/>
  </sheetData>
  <sheetProtection/>
  <mergeCells count="1">
    <mergeCell ref="A2:C2"/>
  </mergeCells>
  <hyperlinks>
    <hyperlink ref="C4:C6" location="'9.1'!A1" tooltip="Cuadro 9.1" display="'9.1'!A1"/>
    <hyperlink ref="A4" location="'9.1'!A1" tooltip="Cuadro 9.1" display="'9.1'!A1"/>
    <hyperlink ref="C8:C11" location="'9.2'!A1" tooltip="Cuadro 9.2" display="'9.2'!A1"/>
    <hyperlink ref="A8" location="'9.2'!A1" tooltip="Cuadro 9.2" display="'9.2'!A1"/>
    <hyperlink ref="C13:C16" location="'9.3'!A1" tooltip="Cuadro 9.3" display="'9.3'!A1"/>
    <hyperlink ref="A13" location="'9.3'!A1" tooltip="Cuadro 9.3" display="'9.3'!A1"/>
    <hyperlink ref="C18:C20" location="'9.4'!A1" tooltip="Cuadro 9.4" display="'9.4'!A1"/>
    <hyperlink ref="A18" location="'9.4'!A1" tooltip="Cuadro 9.4" display="'9.4'!A1"/>
    <hyperlink ref="C22:C24" location="'9.5'!A1" tooltip="Cuadro 9.5" display="'9.5'!A1"/>
    <hyperlink ref="A22" location="'9.5'!A1" tooltip="Cuadro 9.5" display="'9.5'!A1"/>
    <hyperlink ref="C26:C29" location="'9.6'!A1" tooltip="Cuadro 9.6" display="'9.6'!A1"/>
    <hyperlink ref="A26" location="'9.6'!A1" tooltip="Cuadro 9.6" display="'9.6'!A1"/>
    <hyperlink ref="C31:C32" location="'9.7'!A1" tooltip="Cuadro 9.7" display="'9.7'!A1"/>
    <hyperlink ref="A31" location="'9.7'!A1" tooltip="Cuadro 9.7" display="'9.7'!A1"/>
    <hyperlink ref="C34:C35" location="'9.8'!A1" tooltip="Cuadro 9.8" display="'9.8'!A1"/>
    <hyperlink ref="A34" location="'9.8'!A1" tooltip="Cuadro 9.8" display="'9.8'!A1"/>
    <hyperlink ref="C37:C39" location="'9.9'!A1" tooltip="Cuadro 9.9" display="'9.9'!A1"/>
    <hyperlink ref="A37" location="'9.9'!A1" tooltip="Cuadro 9.9" display="'9.9'!A1"/>
    <hyperlink ref="C41:C42" location="'9.10'!A1" tooltip="Cuadro 9.10" display="'9.10'!A1"/>
    <hyperlink ref="A41" location="'9.10'!A1" tooltip="Cuadro 9.10" display="'9.10'!A1"/>
    <hyperlink ref="C44:C45" location="'9.11'!A1" tooltip="Cuadro 9.11" display="'9.11'!A1"/>
    <hyperlink ref="A44" location="'9.11'!A1" tooltip="Cuadro 9.11" display="'9.11'!A1"/>
    <hyperlink ref="C47:C49" location="'9.12'!A1" tooltip="Cuadro 9.12" display="'9.12'!A1"/>
    <hyperlink ref="A47" location="'9.12'!A1" tooltip="Cuadro 9.12" display="'9.12'!A1"/>
    <hyperlink ref="C51:C53" location="'9.13'!A1" tooltip="Cuadro 9.13" display="'9.13'!A1"/>
    <hyperlink ref="A51" location="'9.13'!A1" tooltip="Cuadro 9.13" display="'9.13'!A1"/>
    <hyperlink ref="C55:C58" location="'9.14'!A1" tooltip="Cuadro 9.14" display="'9.14'!A1"/>
    <hyperlink ref="A55" location="'9.14'!A1" tooltip="Cuadro 9.14" display="'9.14'!A1"/>
    <hyperlink ref="C60:C62" location="'9.15'!A1" tooltip="Cuadro 9.15" display="'9.15'!A1"/>
    <hyperlink ref="A60" location="'9.15'!A1" tooltip="Cuadro 9.15" display="'9.15'!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Chihuahua 2016</oddHeader>
    <oddFooter>&amp;R&amp;"Arial"&amp;10&amp;P/&amp;N</oddFooter>
  </headerFooter>
  <rowBreaks count="1" manualBreakCount="1">
    <brk id="42" max="2" man="1"/>
  </rowBreaks>
  <ignoredErrors>
    <ignoredError sqref="A4:A63" numberStoredAsText="1"/>
  </ignoredErrors>
  <legacyDrawingHF r:id="rId1"/>
</worksheet>
</file>

<file path=xl/worksheets/sheet10.xml><?xml version="1.0" encoding="utf-8"?>
<worksheet xmlns="http://schemas.openxmlformats.org/spreadsheetml/2006/main" xmlns:r="http://schemas.openxmlformats.org/officeDocument/2006/relationships">
  <dimension ref="A2:H42"/>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141" customWidth="1"/>
    <col min="2" max="2" width="1.3359375" style="141" customWidth="1"/>
    <col min="3" max="3" width="3.33203125" style="141" customWidth="1"/>
    <col min="4" max="4" width="75.5" style="142" customWidth="1"/>
    <col min="5" max="5" width="8.83203125" style="142" customWidth="1"/>
    <col min="6" max="6" width="24" style="142" customWidth="1"/>
    <col min="7" max="16384" width="0" style="141" hidden="1" customWidth="1"/>
  </cols>
  <sheetData>
    <row r="1" ht="15.75" customHeight="1"/>
    <row r="2" spans="1:8" ht="12.75" customHeight="1">
      <c r="A2" s="295" t="s">
        <v>315</v>
      </c>
      <c r="B2" s="295"/>
      <c r="C2" s="295"/>
      <c r="D2" s="295"/>
      <c r="E2" s="295"/>
      <c r="F2" s="195" t="s">
        <v>29</v>
      </c>
      <c r="G2" s="141" t="s">
        <v>0</v>
      </c>
      <c r="H2" s="143"/>
    </row>
    <row r="3" spans="1:8" ht="12.75" customHeight="1">
      <c r="A3" s="295" t="s">
        <v>316</v>
      </c>
      <c r="B3" s="295"/>
      <c r="C3" s="295"/>
      <c r="D3" s="295"/>
      <c r="E3" s="295"/>
      <c r="F3" s="143"/>
      <c r="H3" s="67"/>
    </row>
    <row r="4" spans="1:8" ht="12.75" customHeight="1">
      <c r="A4" s="296">
        <v>2014</v>
      </c>
      <c r="B4" s="296"/>
      <c r="C4" s="296"/>
      <c r="D4" s="296"/>
      <c r="E4" s="296"/>
      <c r="F4" s="144"/>
      <c r="H4" s="67"/>
    </row>
    <row r="5" spans="1:8" ht="11.25">
      <c r="A5" s="145"/>
      <c r="B5" s="145"/>
      <c r="C5" s="145"/>
      <c r="D5" s="145"/>
      <c r="E5" s="145"/>
      <c r="F5" s="146"/>
      <c r="H5" s="67"/>
    </row>
    <row r="6" spans="1:6" ht="1.5" customHeight="1">
      <c r="A6" s="144"/>
      <c r="B6" s="144"/>
      <c r="C6" s="144"/>
      <c r="D6" s="144"/>
      <c r="E6" s="144"/>
      <c r="F6" s="144"/>
    </row>
    <row r="7" spans="1:6" ht="45" customHeight="1">
      <c r="A7" s="297" t="s">
        <v>317</v>
      </c>
      <c r="B7" s="298"/>
      <c r="C7" s="298"/>
      <c r="D7" s="298"/>
      <c r="E7" s="147"/>
      <c r="F7" s="148" t="s">
        <v>161</v>
      </c>
    </row>
    <row r="8" spans="1:8" ht="1.5" customHeight="1">
      <c r="A8" s="146"/>
      <c r="B8" s="146"/>
      <c r="C8" s="146"/>
      <c r="D8" s="146"/>
      <c r="E8" s="146"/>
      <c r="F8" s="146"/>
      <c r="H8" s="67" t="s">
        <v>83</v>
      </c>
    </row>
    <row r="9" spans="1:8" ht="23.25" customHeight="1">
      <c r="A9" s="299" t="s">
        <v>318</v>
      </c>
      <c r="B9" s="299"/>
      <c r="C9" s="299"/>
      <c r="D9" s="299"/>
      <c r="E9" s="149"/>
      <c r="F9" s="150" t="s">
        <v>18</v>
      </c>
      <c r="H9" s="67"/>
    </row>
    <row r="10" spans="1:8" ht="23.25" customHeight="1">
      <c r="A10" s="300" t="s">
        <v>319</v>
      </c>
      <c r="B10" s="301"/>
      <c r="C10" s="301"/>
      <c r="D10" s="301"/>
      <c r="E10" s="149"/>
      <c r="F10" s="149">
        <f>SUM(F11:F13)</f>
        <v>0</v>
      </c>
      <c r="H10" s="67"/>
    </row>
    <row r="11" spans="1:8" ht="17.25" customHeight="1">
      <c r="A11" s="302" t="s">
        <v>81</v>
      </c>
      <c r="B11" s="302"/>
      <c r="C11" s="302"/>
      <c r="D11" s="302"/>
      <c r="E11" s="149"/>
      <c r="F11" s="149">
        <v>0</v>
      </c>
      <c r="H11" s="67"/>
    </row>
    <row r="12" spans="1:8" ht="17.25" customHeight="1">
      <c r="A12" s="302" t="s">
        <v>82</v>
      </c>
      <c r="B12" s="302"/>
      <c r="C12" s="302"/>
      <c r="D12" s="302"/>
      <c r="E12" s="149"/>
      <c r="F12" s="149">
        <v>0</v>
      </c>
      <c r="H12" s="67"/>
    </row>
    <row r="13" spans="1:8" ht="17.25" customHeight="1">
      <c r="A13" s="302" t="s">
        <v>159</v>
      </c>
      <c r="B13" s="302"/>
      <c r="C13" s="302"/>
      <c r="D13" s="302"/>
      <c r="E13" s="149"/>
      <c r="F13" s="149">
        <v>0</v>
      </c>
      <c r="H13" s="67"/>
    </row>
    <row r="14" spans="1:8" ht="23.25" customHeight="1">
      <c r="A14" s="300" t="s">
        <v>320</v>
      </c>
      <c r="B14" s="301"/>
      <c r="C14" s="301"/>
      <c r="D14" s="301"/>
      <c r="E14" s="149"/>
      <c r="F14" s="149">
        <f>SUM(F15:F18)</f>
        <v>0</v>
      </c>
      <c r="H14" s="67"/>
    </row>
    <row r="15" spans="1:8" ht="17.25" customHeight="1">
      <c r="A15" s="302" t="s">
        <v>107</v>
      </c>
      <c r="B15" s="302"/>
      <c r="C15" s="302"/>
      <c r="D15" s="302"/>
      <c r="E15" s="149"/>
      <c r="F15" s="149">
        <v>0</v>
      </c>
      <c r="H15" s="67"/>
    </row>
    <row r="16" spans="1:8" ht="17.25" customHeight="1">
      <c r="A16" s="302" t="s">
        <v>108</v>
      </c>
      <c r="B16" s="302"/>
      <c r="C16" s="302"/>
      <c r="D16" s="302"/>
      <c r="E16" s="149"/>
      <c r="F16" s="149">
        <v>0</v>
      </c>
      <c r="H16" s="67"/>
    </row>
    <row r="17" spans="1:8" ht="17.25" customHeight="1">
      <c r="A17" s="302" t="s">
        <v>80</v>
      </c>
      <c r="B17" s="302"/>
      <c r="C17" s="302"/>
      <c r="D17" s="302"/>
      <c r="E17" s="149"/>
      <c r="F17" s="149">
        <v>0</v>
      </c>
      <c r="H17" s="67"/>
    </row>
    <row r="18" spans="1:8" ht="17.25" customHeight="1">
      <c r="A18" s="302" t="s">
        <v>26</v>
      </c>
      <c r="B18" s="302"/>
      <c r="C18" s="302"/>
      <c r="D18" s="302"/>
      <c r="E18" s="149"/>
      <c r="F18" s="149">
        <v>0</v>
      </c>
      <c r="H18" s="67"/>
    </row>
    <row r="19" spans="1:8" ht="23.25" customHeight="1">
      <c r="A19" s="300" t="s">
        <v>311</v>
      </c>
      <c r="B19" s="301"/>
      <c r="C19" s="301"/>
      <c r="D19" s="301"/>
      <c r="E19" s="149"/>
      <c r="F19" s="149">
        <f>SUM(F20:F22)</f>
        <v>0</v>
      </c>
      <c r="H19" s="67"/>
    </row>
    <row r="20" spans="1:8" ht="17.25" customHeight="1">
      <c r="A20" s="303" t="s">
        <v>312</v>
      </c>
      <c r="B20" s="302"/>
      <c r="C20" s="302"/>
      <c r="D20" s="302"/>
      <c r="E20" s="149"/>
      <c r="F20" s="149">
        <v>0</v>
      </c>
      <c r="H20" s="67"/>
    </row>
    <row r="21" spans="1:8" ht="17.25" customHeight="1">
      <c r="A21" s="303" t="s">
        <v>313</v>
      </c>
      <c r="B21" s="302"/>
      <c r="C21" s="302"/>
      <c r="D21" s="302"/>
      <c r="E21" s="149"/>
      <c r="F21" s="149">
        <v>0</v>
      </c>
      <c r="H21" s="67"/>
    </row>
    <row r="22" spans="1:8" ht="17.25" customHeight="1">
      <c r="A22" s="302" t="s">
        <v>26</v>
      </c>
      <c r="B22" s="302"/>
      <c r="C22" s="302"/>
      <c r="D22" s="302"/>
      <c r="E22" s="149"/>
      <c r="F22" s="149">
        <v>0</v>
      </c>
      <c r="H22" s="67"/>
    </row>
    <row r="23" spans="1:8" ht="23.25" customHeight="1">
      <c r="A23" s="299" t="s">
        <v>321</v>
      </c>
      <c r="B23" s="299"/>
      <c r="C23" s="299"/>
      <c r="D23" s="299"/>
      <c r="E23" s="149"/>
      <c r="F23" s="149"/>
      <c r="H23" s="67"/>
    </row>
    <row r="24" spans="1:6" ht="23.25" customHeight="1">
      <c r="A24" s="280" t="s">
        <v>267</v>
      </c>
      <c r="B24" s="304"/>
      <c r="C24" s="304"/>
      <c r="D24" s="304"/>
      <c r="E24" s="151"/>
      <c r="F24" s="75">
        <f>SUM(F25:F27)</f>
        <v>1856</v>
      </c>
    </row>
    <row r="25" spans="1:6" ht="17.25" customHeight="1">
      <c r="A25" s="281" t="s">
        <v>81</v>
      </c>
      <c r="B25" s="281"/>
      <c r="C25" s="281"/>
      <c r="D25" s="281"/>
      <c r="E25" s="151"/>
      <c r="F25" s="75">
        <v>1853</v>
      </c>
    </row>
    <row r="26" spans="1:6" ht="17.25" customHeight="1">
      <c r="A26" s="281" t="s">
        <v>82</v>
      </c>
      <c r="B26" s="281"/>
      <c r="C26" s="281"/>
      <c r="D26" s="281"/>
      <c r="E26" s="151"/>
      <c r="F26" s="75">
        <v>3</v>
      </c>
    </row>
    <row r="27" spans="1:6" ht="17.25" customHeight="1">
      <c r="A27" s="281" t="s">
        <v>159</v>
      </c>
      <c r="B27" s="281"/>
      <c r="C27" s="281"/>
      <c r="D27" s="281"/>
      <c r="E27" s="151"/>
      <c r="F27" s="75">
        <v>0</v>
      </c>
    </row>
    <row r="28" spans="1:6" ht="23.25" customHeight="1">
      <c r="A28" s="280" t="s">
        <v>268</v>
      </c>
      <c r="B28" s="304"/>
      <c r="C28" s="304"/>
      <c r="D28" s="304"/>
      <c r="E28" s="151"/>
      <c r="F28" s="75">
        <f>SUM(F29:F32)</f>
        <v>2084</v>
      </c>
    </row>
    <row r="29" spans="1:6" ht="17.25" customHeight="1">
      <c r="A29" s="281" t="s">
        <v>107</v>
      </c>
      <c r="B29" s="281"/>
      <c r="C29" s="281"/>
      <c r="D29" s="281"/>
      <c r="E29" s="151"/>
      <c r="F29" s="75">
        <v>1585</v>
      </c>
    </row>
    <row r="30" spans="1:6" ht="17.25" customHeight="1">
      <c r="A30" s="281" t="s">
        <v>108</v>
      </c>
      <c r="B30" s="281"/>
      <c r="C30" s="281"/>
      <c r="D30" s="281"/>
      <c r="E30" s="151"/>
      <c r="F30" s="75">
        <v>130</v>
      </c>
    </row>
    <row r="31" spans="1:6" ht="17.25" customHeight="1">
      <c r="A31" s="281" t="s">
        <v>80</v>
      </c>
      <c r="B31" s="281"/>
      <c r="C31" s="281"/>
      <c r="D31" s="281"/>
      <c r="E31" s="151"/>
      <c r="F31" s="75">
        <v>199</v>
      </c>
    </row>
    <row r="32" spans="1:6" ht="17.25" customHeight="1">
      <c r="A32" s="281" t="s">
        <v>26</v>
      </c>
      <c r="B32" s="281"/>
      <c r="C32" s="281"/>
      <c r="D32" s="281"/>
      <c r="E32" s="151"/>
      <c r="F32" s="75">
        <v>170</v>
      </c>
    </row>
    <row r="33" spans="1:6" ht="23.25" customHeight="1">
      <c r="A33" s="280" t="s">
        <v>269</v>
      </c>
      <c r="B33" s="304"/>
      <c r="C33" s="304"/>
      <c r="D33" s="304"/>
      <c r="E33" s="151"/>
      <c r="F33" s="75">
        <f>SUM(F34:F37)</f>
        <v>831</v>
      </c>
    </row>
    <row r="34" spans="1:6" ht="17.25" customHeight="1">
      <c r="A34" s="281" t="s">
        <v>264</v>
      </c>
      <c r="B34" s="281"/>
      <c r="C34" s="281"/>
      <c r="D34" s="281"/>
      <c r="E34" s="151"/>
      <c r="F34" s="75">
        <v>654</v>
      </c>
    </row>
    <row r="35" spans="1:6" ht="17.25" customHeight="1">
      <c r="A35" s="281" t="s">
        <v>262</v>
      </c>
      <c r="B35" s="281"/>
      <c r="C35" s="281"/>
      <c r="D35" s="281"/>
      <c r="E35" s="151"/>
      <c r="F35" s="75">
        <v>68</v>
      </c>
    </row>
    <row r="36" spans="1:6" ht="17.25" customHeight="1">
      <c r="A36" s="281" t="s">
        <v>265</v>
      </c>
      <c r="B36" s="281"/>
      <c r="C36" s="281"/>
      <c r="D36" s="281"/>
      <c r="E36" s="151"/>
      <c r="F36" s="75">
        <v>81</v>
      </c>
    </row>
    <row r="37" spans="1:6" ht="17.25" customHeight="1">
      <c r="A37" s="281" t="s">
        <v>26</v>
      </c>
      <c r="B37" s="281"/>
      <c r="C37" s="281"/>
      <c r="D37" s="281"/>
      <c r="E37" s="151"/>
      <c r="F37" s="75">
        <v>28</v>
      </c>
    </row>
    <row r="38" spans="1:6" ht="17.25" customHeight="1">
      <c r="A38" s="305"/>
      <c r="B38" s="305"/>
      <c r="C38" s="305"/>
      <c r="D38" s="305"/>
      <c r="E38" s="152"/>
      <c r="F38" s="153"/>
    </row>
    <row r="39" spans="1:6" ht="11.25" customHeight="1">
      <c r="A39" s="154"/>
      <c r="B39" s="154"/>
      <c r="C39" s="154"/>
      <c r="D39" s="154"/>
      <c r="E39" s="154"/>
      <c r="F39" s="155"/>
    </row>
    <row r="40" spans="1:6" ht="11.25" customHeight="1">
      <c r="A40" s="306" t="s">
        <v>7</v>
      </c>
      <c r="B40" s="306"/>
      <c r="C40" s="306"/>
      <c r="D40" s="307" t="s">
        <v>160</v>
      </c>
      <c r="E40" s="308"/>
      <c r="F40" s="308"/>
    </row>
    <row r="41" spans="1:6" ht="11.25" customHeight="1">
      <c r="A41" s="156"/>
      <c r="B41" s="157"/>
      <c r="C41" s="157"/>
      <c r="D41" s="308"/>
      <c r="E41" s="308"/>
      <c r="F41" s="308"/>
    </row>
    <row r="42" ht="16.5" customHeight="1" hidden="1">
      <c r="A42" s="158" t="s">
        <v>0</v>
      </c>
    </row>
  </sheetData>
  <sheetProtection/>
  <mergeCells count="36">
    <mergeCell ref="A35:D35"/>
    <mergeCell ref="A36:D36"/>
    <mergeCell ref="A37:D37"/>
    <mergeCell ref="A38:D38"/>
    <mergeCell ref="A40:C40"/>
    <mergeCell ref="D40:F41"/>
    <mergeCell ref="A29:D29"/>
    <mergeCell ref="A30:D30"/>
    <mergeCell ref="A31:D31"/>
    <mergeCell ref="A32:D32"/>
    <mergeCell ref="A33:D33"/>
    <mergeCell ref="A34:D34"/>
    <mergeCell ref="A23:D23"/>
    <mergeCell ref="A24:D24"/>
    <mergeCell ref="A25:D25"/>
    <mergeCell ref="A26:D26"/>
    <mergeCell ref="A27:D27"/>
    <mergeCell ref="A28:D28"/>
    <mergeCell ref="A17:D17"/>
    <mergeCell ref="A18:D18"/>
    <mergeCell ref="A19:D19"/>
    <mergeCell ref="A20:D20"/>
    <mergeCell ref="A21:D21"/>
    <mergeCell ref="A22:D22"/>
    <mergeCell ref="A11:D11"/>
    <mergeCell ref="A12:D12"/>
    <mergeCell ref="A13:D13"/>
    <mergeCell ref="A14:D14"/>
    <mergeCell ref="A15:D15"/>
    <mergeCell ref="A16:D16"/>
    <mergeCell ref="A2:E2"/>
    <mergeCell ref="A3:E3"/>
    <mergeCell ref="A4:E4"/>
    <mergeCell ref="A7:D7"/>
    <mergeCell ref="A9:D9"/>
    <mergeCell ref="A10:D10"/>
  </mergeCells>
  <hyperlinks>
    <hyperlink ref="H8" r:id="rId1" display="Notas metodológica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Chihuahua 2016.</oddHeader>
    <oddFooter>&amp;R&amp;P/&amp;N</oddFooter>
  </headerFooter>
</worksheet>
</file>

<file path=xl/worksheets/sheet11.xml><?xml version="1.0" encoding="utf-8"?>
<worksheet xmlns="http://schemas.openxmlformats.org/spreadsheetml/2006/main" xmlns:r="http://schemas.openxmlformats.org/officeDocument/2006/relationships">
  <dimension ref="A2:R27"/>
  <sheetViews>
    <sheetView showGridLines="0" showRowColHeaders="0" zoomScalePageLayoutView="0" workbookViewId="0" topLeftCell="A1">
      <pane xSplit="4" ySplit="10" topLeftCell="E11"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5" style="0" customWidth="1"/>
    <col min="3" max="3" width="2.33203125" style="0" customWidth="1"/>
    <col min="4" max="4" width="3" style="0" customWidth="1"/>
    <col min="5" max="5" width="7.83203125" style="0" customWidth="1"/>
    <col min="6" max="8" width="11.66015625" style="0" customWidth="1"/>
    <col min="9" max="9" width="5.83203125" style="0" customWidth="1"/>
    <col min="10" max="10" width="2.5" style="0" customWidth="1"/>
    <col min="11" max="11" width="2.83203125" style="0" customWidth="1"/>
    <col min="12" max="12" width="7.83203125" style="0" customWidth="1"/>
    <col min="13" max="15" width="11.66015625" style="0" customWidth="1"/>
    <col min="16" max="16" width="5.83203125" style="0" customWidth="1"/>
    <col min="17" max="17" width="2.5" style="0" customWidth="1"/>
    <col min="18" max="16384" width="0" style="0" hidden="1" customWidth="1"/>
  </cols>
  <sheetData>
    <row r="1" ht="15.75" customHeight="1"/>
    <row r="2" spans="1:18" ht="12.75" customHeight="1">
      <c r="A2" s="208" t="s">
        <v>131</v>
      </c>
      <c r="B2" s="208"/>
      <c r="C2" s="208"/>
      <c r="D2" s="208"/>
      <c r="E2" s="208"/>
      <c r="F2" s="208"/>
      <c r="G2" s="208"/>
      <c r="H2" s="208"/>
      <c r="I2" s="208"/>
      <c r="J2" s="208"/>
      <c r="K2" s="208"/>
      <c r="L2" s="208"/>
      <c r="M2" s="208"/>
      <c r="N2" s="27"/>
      <c r="O2" s="212" t="s">
        <v>34</v>
      </c>
      <c r="P2" s="212"/>
      <c r="Q2" s="212"/>
      <c r="R2" t="s">
        <v>0</v>
      </c>
    </row>
    <row r="3" spans="1:17" ht="12.75" customHeight="1">
      <c r="A3" s="208" t="s">
        <v>162</v>
      </c>
      <c r="B3" s="208"/>
      <c r="C3" s="208"/>
      <c r="D3" s="208"/>
      <c r="E3" s="208"/>
      <c r="F3" s="208"/>
      <c r="G3" s="208"/>
      <c r="H3" s="208"/>
      <c r="I3" s="208"/>
      <c r="J3" s="208"/>
      <c r="K3" s="208"/>
      <c r="L3" s="208"/>
      <c r="M3" s="208"/>
      <c r="N3" s="27"/>
      <c r="Q3" s="29"/>
    </row>
    <row r="4" spans="1:17" ht="11.25">
      <c r="A4" s="2"/>
      <c r="B4" s="2"/>
      <c r="C4" s="2"/>
      <c r="D4" s="2"/>
      <c r="E4" s="2"/>
      <c r="F4" s="2"/>
      <c r="G4" s="2"/>
      <c r="H4" s="2"/>
      <c r="I4" s="2"/>
      <c r="J4" s="2"/>
      <c r="K4" s="2"/>
      <c r="L4" s="2"/>
      <c r="M4" s="2"/>
      <c r="N4" s="2"/>
      <c r="O4" s="3"/>
      <c r="P4" s="3"/>
      <c r="Q4" s="3"/>
    </row>
    <row r="5" ht="1.5" customHeight="1"/>
    <row r="6" spans="1:17" ht="11.25" customHeight="1">
      <c r="A6" s="211" t="s">
        <v>60</v>
      </c>
      <c r="B6" s="211"/>
      <c r="C6" s="211"/>
      <c r="D6" s="211"/>
      <c r="E6" s="315" t="s">
        <v>132</v>
      </c>
      <c r="F6" s="315"/>
      <c r="G6" s="315"/>
      <c r="H6" s="315"/>
      <c r="I6" s="315"/>
      <c r="J6" s="88"/>
      <c r="K6" s="86"/>
      <c r="L6" s="314" t="s">
        <v>133</v>
      </c>
      <c r="M6" s="314"/>
      <c r="N6" s="314"/>
      <c r="O6" s="314"/>
      <c r="P6" s="314"/>
      <c r="Q6" s="314"/>
    </row>
    <row r="7" spans="1:17" ht="1.5" customHeight="1">
      <c r="A7" s="211"/>
      <c r="B7" s="211"/>
      <c r="C7" s="211"/>
      <c r="D7" s="211"/>
      <c r="E7" s="89"/>
      <c r="F7" s="90"/>
      <c r="G7" s="3"/>
      <c r="H7" s="90"/>
      <c r="I7" s="90"/>
      <c r="J7" s="90"/>
      <c r="K7" s="86"/>
      <c r="L7" s="3"/>
      <c r="M7" s="90"/>
      <c r="N7" s="90"/>
      <c r="O7" s="90"/>
      <c r="P7" s="90"/>
      <c r="Q7" s="3"/>
    </row>
    <row r="8" spans="1:16" ht="1.5" customHeight="1">
      <c r="A8" s="211"/>
      <c r="B8" s="211"/>
      <c r="C8" s="211"/>
      <c r="D8" s="211"/>
      <c r="E8" s="87"/>
      <c r="F8" s="86"/>
      <c r="H8" s="86"/>
      <c r="I8" s="86"/>
      <c r="J8" s="86"/>
      <c r="K8" s="86"/>
      <c r="M8" s="86"/>
      <c r="N8" s="86"/>
      <c r="O8" s="86"/>
      <c r="P8" s="86"/>
    </row>
    <row r="9" spans="1:17" ht="11.25" customHeight="1">
      <c r="A9" s="211"/>
      <c r="B9" s="211"/>
      <c r="C9" s="211"/>
      <c r="D9" s="211"/>
      <c r="E9" s="22" t="s">
        <v>2</v>
      </c>
      <c r="F9" s="11" t="s">
        <v>134</v>
      </c>
      <c r="G9" s="16" t="s">
        <v>135</v>
      </c>
      <c r="H9" s="11" t="s">
        <v>136</v>
      </c>
      <c r="I9" s="11" t="s">
        <v>15</v>
      </c>
      <c r="J9" s="85" t="s">
        <v>6</v>
      </c>
      <c r="K9" s="36"/>
      <c r="L9" s="22" t="s">
        <v>2</v>
      </c>
      <c r="M9" s="11" t="s">
        <v>134</v>
      </c>
      <c r="N9" s="16" t="s">
        <v>135</v>
      </c>
      <c r="O9" s="11" t="s">
        <v>136</v>
      </c>
      <c r="P9" s="11" t="s">
        <v>15</v>
      </c>
      <c r="Q9" s="11" t="s">
        <v>6</v>
      </c>
    </row>
    <row r="10" spans="1:17" ht="1.5" customHeight="1">
      <c r="A10" s="3"/>
      <c r="B10" s="3"/>
      <c r="C10" s="3"/>
      <c r="D10" s="3"/>
      <c r="E10" s="3"/>
      <c r="F10" s="3"/>
      <c r="G10" s="3"/>
      <c r="H10" s="3"/>
      <c r="I10" s="3"/>
      <c r="J10" s="3"/>
      <c r="K10" s="3"/>
      <c r="L10" s="3"/>
      <c r="M10" s="3"/>
      <c r="N10" s="3"/>
      <c r="O10" s="3"/>
      <c r="P10" s="3"/>
      <c r="Q10" s="3"/>
    </row>
    <row r="11" spans="1:17" ht="23.25" customHeight="1">
      <c r="A11" s="313">
        <v>2009</v>
      </c>
      <c r="B11" s="313"/>
      <c r="C11" s="313"/>
      <c r="D11" s="313"/>
      <c r="E11" s="99">
        <f aca="true" t="shared" si="0" ref="E11:E16">SUM(F11:I11)</f>
        <v>930</v>
      </c>
      <c r="F11" s="95">
        <v>346</v>
      </c>
      <c r="G11" s="96">
        <v>173</v>
      </c>
      <c r="H11" s="97">
        <v>411</v>
      </c>
      <c r="I11" s="97" t="s">
        <v>270</v>
      </c>
      <c r="J11" s="92"/>
      <c r="K11" s="92"/>
      <c r="L11" s="99">
        <f aca="true" t="shared" si="1" ref="L11:L16">SUM(M11:P11)</f>
        <v>569</v>
      </c>
      <c r="M11" s="95">
        <v>380</v>
      </c>
      <c r="N11" s="97">
        <v>126</v>
      </c>
      <c r="O11" s="97">
        <v>63</v>
      </c>
      <c r="P11" s="97" t="s">
        <v>270</v>
      </c>
      <c r="Q11" s="92"/>
    </row>
    <row r="12" spans="1:16" ht="17.25" customHeight="1">
      <c r="A12" s="312">
        <v>2010</v>
      </c>
      <c r="B12" s="312"/>
      <c r="C12" s="312"/>
      <c r="D12" s="312"/>
      <c r="E12" s="99">
        <f t="shared" si="0"/>
        <v>895</v>
      </c>
      <c r="F12" s="95">
        <v>256</v>
      </c>
      <c r="G12" s="96">
        <v>100</v>
      </c>
      <c r="H12" s="97">
        <v>539</v>
      </c>
      <c r="I12" s="97" t="s">
        <v>270</v>
      </c>
      <c r="J12" s="24"/>
      <c r="K12" s="24"/>
      <c r="L12" s="99">
        <f t="shared" si="1"/>
        <v>485</v>
      </c>
      <c r="M12" s="95">
        <v>292</v>
      </c>
      <c r="N12" s="97">
        <v>124</v>
      </c>
      <c r="O12" s="97">
        <v>69</v>
      </c>
      <c r="P12" s="97" t="s">
        <v>270</v>
      </c>
    </row>
    <row r="13" spans="1:16" ht="17.25" customHeight="1">
      <c r="A13" s="289">
        <v>2011</v>
      </c>
      <c r="B13" s="289"/>
      <c r="C13" s="289"/>
      <c r="D13" s="289"/>
      <c r="E13" s="99">
        <f t="shared" si="0"/>
        <v>21469</v>
      </c>
      <c r="F13" s="95">
        <v>10112</v>
      </c>
      <c r="G13" s="96">
        <v>10933</v>
      </c>
      <c r="H13" s="97">
        <v>424</v>
      </c>
      <c r="I13" s="97" t="s">
        <v>270</v>
      </c>
      <c r="J13" s="24"/>
      <c r="K13" s="24"/>
      <c r="L13" s="99">
        <f t="shared" si="1"/>
        <v>8949</v>
      </c>
      <c r="M13" s="95">
        <v>4971</v>
      </c>
      <c r="N13" s="97">
        <v>3811</v>
      </c>
      <c r="O13" s="97">
        <v>167</v>
      </c>
      <c r="P13" s="97" t="s">
        <v>270</v>
      </c>
    </row>
    <row r="14" spans="1:16" ht="17.25" customHeight="1">
      <c r="A14" s="289">
        <v>2012</v>
      </c>
      <c r="B14" s="289"/>
      <c r="C14" s="289"/>
      <c r="D14" s="289"/>
      <c r="E14" s="99">
        <f t="shared" si="0"/>
        <v>13463</v>
      </c>
      <c r="F14" s="97">
        <v>4000</v>
      </c>
      <c r="G14" s="97">
        <v>2099</v>
      </c>
      <c r="H14" s="97">
        <v>230</v>
      </c>
      <c r="I14" s="97">
        <v>7134</v>
      </c>
      <c r="J14" s="24"/>
      <c r="K14" s="24"/>
      <c r="L14" s="99">
        <f t="shared" si="1"/>
        <v>8082</v>
      </c>
      <c r="M14" s="97">
        <v>2408</v>
      </c>
      <c r="N14" s="97">
        <v>807</v>
      </c>
      <c r="O14" s="97">
        <v>102</v>
      </c>
      <c r="P14" s="97">
        <v>4765</v>
      </c>
    </row>
    <row r="15" spans="1:16" ht="17.25" customHeight="1">
      <c r="A15" s="289">
        <v>2013</v>
      </c>
      <c r="B15" s="289"/>
      <c r="C15" s="289"/>
      <c r="D15" s="289"/>
      <c r="E15" s="99">
        <f t="shared" si="0"/>
        <v>9625</v>
      </c>
      <c r="F15" s="98">
        <v>4046</v>
      </c>
      <c r="G15" s="98">
        <v>4631</v>
      </c>
      <c r="H15" s="98">
        <v>246</v>
      </c>
      <c r="I15" s="98">
        <v>702</v>
      </c>
      <c r="J15" s="24"/>
      <c r="K15" s="24"/>
      <c r="L15" s="99">
        <f t="shared" si="1"/>
        <v>5473</v>
      </c>
      <c r="M15" s="98">
        <v>2551</v>
      </c>
      <c r="N15" s="98">
        <v>2071</v>
      </c>
      <c r="O15" s="98">
        <v>100</v>
      </c>
      <c r="P15" s="98">
        <v>751</v>
      </c>
    </row>
    <row r="16" spans="1:16" ht="17.25" customHeight="1">
      <c r="A16" s="289">
        <v>2014</v>
      </c>
      <c r="B16" s="289"/>
      <c r="C16" s="289"/>
      <c r="D16" s="289"/>
      <c r="E16" s="99">
        <f t="shared" si="0"/>
        <v>6418</v>
      </c>
      <c r="F16" s="98">
        <v>2678</v>
      </c>
      <c r="G16" s="98">
        <v>671</v>
      </c>
      <c r="H16" s="98">
        <v>3</v>
      </c>
      <c r="I16" s="98">
        <v>3066</v>
      </c>
      <c r="J16" s="24"/>
      <c r="K16" s="24"/>
      <c r="L16" s="99">
        <f t="shared" si="1"/>
        <v>4073</v>
      </c>
      <c r="M16" s="98">
        <v>1811</v>
      </c>
      <c r="N16" s="98">
        <v>477</v>
      </c>
      <c r="O16" s="98">
        <v>40</v>
      </c>
      <c r="P16" s="98">
        <v>1745</v>
      </c>
    </row>
    <row r="17" spans="1:17" ht="17.25" customHeight="1">
      <c r="A17" s="200"/>
      <c r="B17" s="200"/>
      <c r="C17" s="200"/>
      <c r="D17" s="200"/>
      <c r="E17" s="7"/>
      <c r="F17" s="7"/>
      <c r="G17" s="7"/>
      <c r="H17" s="7"/>
      <c r="I17" s="7"/>
      <c r="J17" s="7"/>
      <c r="K17" s="7"/>
      <c r="L17" s="7"/>
      <c r="M17" s="7"/>
      <c r="N17" s="7"/>
      <c r="O17" s="7"/>
      <c r="P17" s="7"/>
      <c r="Q17" s="7"/>
    </row>
    <row r="18" spans="1:17" ht="11.25" customHeight="1">
      <c r="A18" s="10"/>
      <c r="B18" s="10"/>
      <c r="C18" s="10"/>
      <c r="D18" s="10"/>
      <c r="E18" s="10"/>
      <c r="F18" s="10"/>
      <c r="G18" s="10"/>
      <c r="H18" s="10"/>
      <c r="I18" s="10"/>
      <c r="J18" s="10"/>
      <c r="K18" s="10"/>
      <c r="L18" s="10"/>
      <c r="M18" s="10"/>
      <c r="N18" s="10"/>
      <c r="O18" s="10"/>
      <c r="P18" s="10"/>
      <c r="Q18" s="21"/>
    </row>
    <row r="19" spans="1:17" ht="11.25" customHeight="1">
      <c r="A19" s="289" t="s">
        <v>4</v>
      </c>
      <c r="B19" s="289"/>
      <c r="C19" s="202" t="s">
        <v>61</v>
      </c>
      <c r="D19" s="202"/>
      <c r="E19" s="202"/>
      <c r="F19" s="202"/>
      <c r="G19" s="202"/>
      <c r="H19" s="202"/>
      <c r="I19" s="202"/>
      <c r="J19" s="202"/>
      <c r="K19" s="202"/>
      <c r="L19" s="202"/>
      <c r="M19" s="202"/>
      <c r="N19" s="202"/>
      <c r="O19" s="202"/>
      <c r="P19" s="202"/>
      <c r="Q19" s="202"/>
    </row>
    <row r="20" spans="1:17" ht="11.25" customHeight="1">
      <c r="A20" s="8"/>
      <c r="B20" s="8"/>
      <c r="C20" s="202" t="s">
        <v>271</v>
      </c>
      <c r="D20" s="202"/>
      <c r="E20" s="202"/>
      <c r="F20" s="202"/>
      <c r="G20" s="202"/>
      <c r="H20" s="202"/>
      <c r="I20" s="202"/>
      <c r="J20" s="202"/>
      <c r="K20" s="202"/>
      <c r="L20" s="202"/>
      <c r="M20" s="202"/>
      <c r="N20" s="202"/>
      <c r="O20" s="202"/>
      <c r="P20" s="202"/>
      <c r="Q20" s="202"/>
    </row>
    <row r="21" spans="1:17" ht="11.25">
      <c r="A21" s="5" t="s">
        <v>5</v>
      </c>
      <c r="B21" s="309" t="s">
        <v>75</v>
      </c>
      <c r="C21" s="309"/>
      <c r="D21" s="309"/>
      <c r="E21" s="309"/>
      <c r="F21" s="309"/>
      <c r="G21" s="309"/>
      <c r="H21" s="309"/>
      <c r="I21" s="309"/>
      <c r="J21" s="309"/>
      <c r="K21" s="309"/>
      <c r="L21" s="309"/>
      <c r="M21" s="309"/>
      <c r="N21" s="309"/>
      <c r="O21" s="309"/>
      <c r="P21" s="309"/>
      <c r="Q21" s="309"/>
    </row>
    <row r="22" spans="1:17" ht="11.25">
      <c r="A22" s="5" t="s">
        <v>6</v>
      </c>
      <c r="B22" s="202" t="s">
        <v>137</v>
      </c>
      <c r="C22" s="202"/>
      <c r="D22" s="202"/>
      <c r="E22" s="202"/>
      <c r="F22" s="202"/>
      <c r="G22" s="202"/>
      <c r="H22" s="202"/>
      <c r="I22" s="202"/>
      <c r="J22" s="202"/>
      <c r="K22" s="202"/>
      <c r="L22" s="202"/>
      <c r="M22" s="202"/>
      <c r="N22" s="202"/>
      <c r="O22" s="202"/>
      <c r="P22" s="202"/>
      <c r="Q22" s="202"/>
    </row>
    <row r="23" spans="1:17" ht="11.25">
      <c r="A23" s="289" t="s">
        <v>7</v>
      </c>
      <c r="B23" s="289"/>
      <c r="C23" s="289"/>
      <c r="D23" s="310" t="s">
        <v>186</v>
      </c>
      <c r="E23" s="311"/>
      <c r="F23" s="311"/>
      <c r="G23" s="311"/>
      <c r="H23" s="311"/>
      <c r="I23" s="311"/>
      <c r="J23" s="311"/>
      <c r="K23" s="311"/>
      <c r="L23" s="311"/>
      <c r="M23" s="311"/>
      <c r="N23" s="311"/>
      <c r="O23" s="311"/>
      <c r="P23" s="311"/>
      <c r="Q23" s="311"/>
    </row>
    <row r="24" spans="1:17" ht="11.25">
      <c r="A24" s="9"/>
      <c r="B24" s="5"/>
      <c r="C24" s="5"/>
      <c r="D24" s="310"/>
      <c r="E24" s="310"/>
      <c r="F24" s="310"/>
      <c r="G24" s="310"/>
      <c r="H24" s="310"/>
      <c r="I24" s="310"/>
      <c r="J24" s="310"/>
      <c r="K24" s="310"/>
      <c r="L24" s="310"/>
      <c r="M24" s="310"/>
      <c r="N24" s="310"/>
      <c r="O24" s="310"/>
      <c r="P24" s="310"/>
      <c r="Q24" s="310"/>
    </row>
    <row r="25" spans="4:17" ht="11.25">
      <c r="D25" s="310" t="s">
        <v>187</v>
      </c>
      <c r="E25" s="310"/>
      <c r="F25" s="310"/>
      <c r="G25" s="310"/>
      <c r="H25" s="310"/>
      <c r="I25" s="310"/>
      <c r="J25" s="310"/>
      <c r="K25" s="310"/>
      <c r="L25" s="310"/>
      <c r="M25" s="310"/>
      <c r="N25" s="310"/>
      <c r="O25" s="310"/>
      <c r="P25" s="310"/>
      <c r="Q25" s="310"/>
    </row>
    <row r="26" spans="4:17" ht="11.25">
      <c r="D26" s="310"/>
      <c r="E26" s="310"/>
      <c r="F26" s="310"/>
      <c r="G26" s="310"/>
      <c r="H26" s="310"/>
      <c r="I26" s="310"/>
      <c r="J26" s="310"/>
      <c r="K26" s="310"/>
      <c r="L26" s="310"/>
      <c r="M26" s="310"/>
      <c r="N26" s="310"/>
      <c r="O26" s="310"/>
      <c r="P26" s="310"/>
      <c r="Q26" s="310"/>
    </row>
    <row r="27" ht="11.25" hidden="1">
      <c r="A27" s="5" t="s">
        <v>0</v>
      </c>
    </row>
  </sheetData>
  <sheetProtection/>
  <mergeCells count="21">
    <mergeCell ref="O2:Q2"/>
    <mergeCell ref="A11:D11"/>
    <mergeCell ref="L6:Q6"/>
    <mergeCell ref="E6:I6"/>
    <mergeCell ref="A2:M2"/>
    <mergeCell ref="A3:M3"/>
    <mergeCell ref="A6:D9"/>
    <mergeCell ref="A12:D12"/>
    <mergeCell ref="A13:D13"/>
    <mergeCell ref="A14:D14"/>
    <mergeCell ref="A15:D15"/>
    <mergeCell ref="A19:B19"/>
    <mergeCell ref="A17:D17"/>
    <mergeCell ref="A23:C23"/>
    <mergeCell ref="C19:Q19"/>
    <mergeCell ref="B21:Q21"/>
    <mergeCell ref="A16:D16"/>
    <mergeCell ref="D25:Q26"/>
    <mergeCell ref="D23:Q24"/>
    <mergeCell ref="B22:Q22"/>
    <mergeCell ref="C20:Q20"/>
  </mergeCells>
  <hyperlinks>
    <hyperlink ref="O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worksheet>
</file>

<file path=xl/worksheets/sheet12.xml><?xml version="1.0" encoding="utf-8"?>
<worksheet xmlns="http://schemas.openxmlformats.org/spreadsheetml/2006/main" xmlns:r="http://schemas.openxmlformats.org/officeDocument/2006/relationships">
  <dimension ref="A2:G33"/>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0" defaultRowHeight="11.25" zeroHeight="1"/>
  <cols>
    <col min="1" max="1" width="2.16015625" style="159" customWidth="1"/>
    <col min="2" max="2" width="2.83203125" style="159" customWidth="1"/>
    <col min="3" max="3" width="1.5" style="159" customWidth="1"/>
    <col min="4" max="4" width="74" style="160" customWidth="1"/>
    <col min="5" max="5" width="34.66015625" style="160" customWidth="1"/>
    <col min="6" max="16384" width="0" style="159" hidden="1" customWidth="1"/>
  </cols>
  <sheetData>
    <row r="1" ht="15.75" customHeight="1"/>
    <row r="2" spans="1:7" ht="12.75" customHeight="1">
      <c r="A2" s="326" t="s">
        <v>62</v>
      </c>
      <c r="B2" s="326"/>
      <c r="C2" s="326"/>
      <c r="D2" s="326"/>
      <c r="E2" s="194" t="s">
        <v>138</v>
      </c>
      <c r="F2" s="159" t="s">
        <v>0</v>
      </c>
      <c r="G2" s="161"/>
    </row>
    <row r="3" spans="1:7" ht="12.75" customHeight="1">
      <c r="A3" s="326" t="s">
        <v>149</v>
      </c>
      <c r="B3" s="326"/>
      <c r="C3" s="326"/>
      <c r="D3" s="326"/>
      <c r="E3" s="161"/>
      <c r="G3" s="67"/>
    </row>
    <row r="4" spans="1:7" ht="11.25">
      <c r="A4" s="162"/>
      <c r="B4" s="162"/>
      <c r="C4" s="162"/>
      <c r="D4" s="163"/>
      <c r="E4" s="164"/>
      <c r="G4" s="67"/>
    </row>
    <row r="5" ht="1.5" customHeight="1">
      <c r="D5" s="165"/>
    </row>
    <row r="6" spans="1:7" ht="11.25">
      <c r="A6" s="327" t="s">
        <v>9</v>
      </c>
      <c r="B6" s="328"/>
      <c r="C6" s="328"/>
      <c r="D6" s="328"/>
      <c r="E6" s="166" t="s">
        <v>2</v>
      </c>
      <c r="G6" s="67"/>
    </row>
    <row r="7" spans="1:5" ht="1.5" customHeight="1">
      <c r="A7" s="167"/>
      <c r="B7" s="167"/>
      <c r="C7" s="167"/>
      <c r="D7" s="167"/>
      <c r="E7" s="164"/>
    </row>
    <row r="8" spans="1:5" ht="23.25" customHeight="1">
      <c r="A8" s="329" t="s">
        <v>63</v>
      </c>
      <c r="B8" s="329"/>
      <c r="C8" s="329"/>
      <c r="D8" s="329"/>
      <c r="E8" s="168">
        <v>8</v>
      </c>
    </row>
    <row r="9" spans="1:5" ht="23.25" customHeight="1">
      <c r="A9" s="325" t="s">
        <v>64</v>
      </c>
      <c r="B9" s="325"/>
      <c r="C9" s="325"/>
      <c r="D9" s="325"/>
      <c r="E9" s="168">
        <f>SUM(E10:E11)</f>
        <v>7296</v>
      </c>
    </row>
    <row r="10" spans="1:5" ht="17.25" customHeight="1">
      <c r="A10" s="330" t="s">
        <v>322</v>
      </c>
      <c r="B10" s="321"/>
      <c r="C10" s="321"/>
      <c r="D10" s="321"/>
      <c r="E10" s="169">
        <v>3945</v>
      </c>
    </row>
    <row r="11" spans="1:5" ht="17.25" customHeight="1">
      <c r="A11" s="321" t="s">
        <v>323</v>
      </c>
      <c r="B11" s="321"/>
      <c r="C11" s="321"/>
      <c r="D11" s="321"/>
      <c r="E11" s="169">
        <v>3351</v>
      </c>
    </row>
    <row r="12" spans="1:5" ht="23.25" customHeight="1">
      <c r="A12" s="325" t="s">
        <v>65</v>
      </c>
      <c r="B12" s="325"/>
      <c r="C12" s="325"/>
      <c r="D12" s="325"/>
      <c r="E12" s="168">
        <f>SUM(E13:E14,E18)</f>
        <v>1324</v>
      </c>
    </row>
    <row r="13" spans="1:5" ht="17.25" customHeight="1">
      <c r="A13" s="321" t="s">
        <v>182</v>
      </c>
      <c r="B13" s="321"/>
      <c r="C13" s="321"/>
      <c r="D13" s="321"/>
      <c r="E13" s="169">
        <v>7</v>
      </c>
    </row>
    <row r="14" spans="1:6" ht="17.25" customHeight="1">
      <c r="A14" s="321" t="s">
        <v>185</v>
      </c>
      <c r="B14" s="321"/>
      <c r="C14" s="321"/>
      <c r="D14" s="321"/>
      <c r="E14" s="169">
        <f>SUM(E15:E17)</f>
        <v>1043</v>
      </c>
      <c r="F14" s="170"/>
    </row>
    <row r="15" spans="1:5" ht="17.25" customHeight="1">
      <c r="A15" s="320" t="s">
        <v>19</v>
      </c>
      <c r="B15" s="320"/>
      <c r="C15" s="320"/>
      <c r="D15" s="320"/>
      <c r="E15" s="169">
        <v>15</v>
      </c>
    </row>
    <row r="16" spans="1:5" ht="17.25" customHeight="1">
      <c r="A16" s="320" t="s">
        <v>99</v>
      </c>
      <c r="B16" s="320"/>
      <c r="C16" s="320"/>
      <c r="D16" s="320"/>
      <c r="E16" s="169">
        <v>69</v>
      </c>
    </row>
    <row r="17" spans="1:5" ht="17.25" customHeight="1">
      <c r="A17" s="319" t="s">
        <v>20</v>
      </c>
      <c r="B17" s="320"/>
      <c r="C17" s="320"/>
      <c r="D17" s="320"/>
      <c r="E17" s="169">
        <v>959</v>
      </c>
    </row>
    <row r="18" spans="1:5" ht="17.25" customHeight="1">
      <c r="A18" s="321" t="s">
        <v>139</v>
      </c>
      <c r="B18" s="321"/>
      <c r="C18" s="321"/>
      <c r="D18" s="321"/>
      <c r="E18" s="169">
        <v>274</v>
      </c>
    </row>
    <row r="19" spans="1:5" ht="17.25" customHeight="1">
      <c r="A19" s="322"/>
      <c r="B19" s="322"/>
      <c r="C19" s="322"/>
      <c r="D19" s="322"/>
      <c r="E19" s="164"/>
    </row>
    <row r="20" spans="1:5" ht="11.25" customHeight="1">
      <c r="A20" s="171"/>
      <c r="B20" s="171"/>
      <c r="C20" s="171"/>
      <c r="D20" s="172"/>
      <c r="E20" s="173"/>
    </row>
    <row r="21" spans="1:5" s="175" customFormat="1" ht="11.25" customHeight="1">
      <c r="A21" s="174" t="s">
        <v>5</v>
      </c>
      <c r="B21" s="323" t="s">
        <v>140</v>
      </c>
      <c r="C21" s="323"/>
      <c r="D21" s="323"/>
      <c r="E21" s="323"/>
    </row>
    <row r="22" spans="1:5" s="175" customFormat="1" ht="11.25" customHeight="1">
      <c r="A22" s="174" t="s">
        <v>6</v>
      </c>
      <c r="B22" s="324" t="s">
        <v>163</v>
      </c>
      <c r="C22" s="324"/>
      <c r="D22" s="324"/>
      <c r="E22" s="324"/>
    </row>
    <row r="23" spans="1:5" s="175" customFormat="1" ht="11.25" customHeight="1">
      <c r="A23" s="176"/>
      <c r="B23" s="324"/>
      <c r="C23" s="324"/>
      <c r="D23" s="324"/>
      <c r="E23" s="324"/>
    </row>
    <row r="24" spans="1:5" s="175" customFormat="1" ht="11.25" customHeight="1">
      <c r="A24" s="176"/>
      <c r="B24" s="324"/>
      <c r="C24" s="324"/>
      <c r="D24" s="324"/>
      <c r="E24" s="324"/>
    </row>
    <row r="25" spans="1:5" s="175" customFormat="1" ht="11.25" customHeight="1">
      <c r="A25" s="174" t="s">
        <v>8</v>
      </c>
      <c r="B25" s="317" t="s">
        <v>164</v>
      </c>
      <c r="C25" s="317"/>
      <c r="D25" s="317"/>
      <c r="E25" s="317"/>
    </row>
    <row r="26" spans="1:5" s="175" customFormat="1" ht="11.25" customHeight="1">
      <c r="A26" s="176"/>
      <c r="B26" s="317"/>
      <c r="C26" s="317"/>
      <c r="D26" s="317"/>
      <c r="E26" s="317"/>
    </row>
    <row r="27" spans="1:5" s="175" customFormat="1" ht="11.25" customHeight="1">
      <c r="A27" s="176"/>
      <c r="B27" s="317"/>
      <c r="C27" s="317"/>
      <c r="D27" s="317"/>
      <c r="E27" s="317"/>
    </row>
    <row r="28" spans="1:5" s="175" customFormat="1" ht="11.25" customHeight="1">
      <c r="A28" s="177" t="s">
        <v>13</v>
      </c>
      <c r="B28" s="316" t="s">
        <v>141</v>
      </c>
      <c r="C28" s="316"/>
      <c r="D28" s="316"/>
      <c r="E28" s="316"/>
    </row>
    <row r="29" spans="1:5" s="175" customFormat="1" ht="11.25" customHeight="1">
      <c r="A29" s="177" t="s">
        <v>33</v>
      </c>
      <c r="B29" s="317" t="s">
        <v>142</v>
      </c>
      <c r="C29" s="317"/>
      <c r="D29" s="317"/>
      <c r="E29" s="317"/>
    </row>
    <row r="30" spans="1:5" s="175" customFormat="1" ht="11.25" customHeight="1">
      <c r="A30" s="177"/>
      <c r="B30" s="317"/>
      <c r="C30" s="317"/>
      <c r="D30" s="317"/>
      <c r="E30" s="317"/>
    </row>
    <row r="31" spans="1:5" ht="11.25" customHeight="1">
      <c r="A31" s="318" t="s">
        <v>7</v>
      </c>
      <c r="B31" s="318"/>
      <c r="C31" s="318"/>
      <c r="D31" s="317" t="s">
        <v>165</v>
      </c>
      <c r="E31" s="317"/>
    </row>
    <row r="32" spans="2:5" ht="11.25">
      <c r="B32" s="171"/>
      <c r="C32" s="171"/>
      <c r="D32" s="317"/>
      <c r="E32" s="317"/>
    </row>
    <row r="33" ht="13.5" customHeight="1" hidden="1">
      <c r="A33" s="171" t="s">
        <v>0</v>
      </c>
    </row>
  </sheetData>
  <sheetProtection/>
  <mergeCells count="22">
    <mergeCell ref="A2:D2"/>
    <mergeCell ref="A3:D3"/>
    <mergeCell ref="A6:D6"/>
    <mergeCell ref="A8:D8"/>
    <mergeCell ref="A9:D9"/>
    <mergeCell ref="A10:D10"/>
    <mergeCell ref="A11:D11"/>
    <mergeCell ref="A12:D12"/>
    <mergeCell ref="A13:D13"/>
    <mergeCell ref="A14:D14"/>
    <mergeCell ref="A15:D15"/>
    <mergeCell ref="A16:D16"/>
    <mergeCell ref="B28:E28"/>
    <mergeCell ref="B29:E30"/>
    <mergeCell ref="A31:C31"/>
    <mergeCell ref="D31:E32"/>
    <mergeCell ref="A17:D17"/>
    <mergeCell ref="A18:D18"/>
    <mergeCell ref="A19:D19"/>
    <mergeCell ref="B21:E21"/>
    <mergeCell ref="B22:E24"/>
    <mergeCell ref="B25:E27"/>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2016.</oddHeader>
    <oddFooter>&amp;R&amp;P/&amp;N</oddFooter>
  </headerFooter>
  <ignoredErrors>
    <ignoredError sqref="E14" formulaRange="1"/>
  </ignoredErrors>
</worksheet>
</file>

<file path=xl/worksheets/sheet13.xml><?xml version="1.0" encoding="utf-8"?>
<worksheet xmlns="http://schemas.openxmlformats.org/spreadsheetml/2006/main" xmlns:r="http://schemas.openxmlformats.org/officeDocument/2006/relationships">
  <dimension ref="A2:N21"/>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83203125" style="0" customWidth="1"/>
    <col min="5" max="5" width="9.83203125" style="16" customWidth="1"/>
    <col min="6" max="6" width="2.5" style="16" customWidth="1"/>
    <col min="7" max="9" width="11.66015625" style="16" customWidth="1"/>
    <col min="10" max="10" width="2.5" style="16" customWidth="1"/>
    <col min="11" max="13" width="11.66015625" style="16" customWidth="1"/>
    <col min="14" max="16384" width="0" style="0" hidden="1" customWidth="1"/>
  </cols>
  <sheetData>
    <row r="1" ht="15.75" customHeight="1"/>
    <row r="2" spans="1:14" ht="12.75" customHeight="1">
      <c r="A2" s="208" t="s">
        <v>166</v>
      </c>
      <c r="B2" s="208"/>
      <c r="C2" s="208"/>
      <c r="D2" s="208"/>
      <c r="E2" s="208"/>
      <c r="F2" s="208"/>
      <c r="G2" s="208"/>
      <c r="H2" s="208"/>
      <c r="I2" s="208"/>
      <c r="J2" s="208"/>
      <c r="K2" s="208"/>
      <c r="L2" s="212" t="s">
        <v>143</v>
      </c>
      <c r="M2" s="212"/>
      <c r="N2" t="s">
        <v>0</v>
      </c>
    </row>
    <row r="3" spans="1:13" ht="12.75" customHeight="1">
      <c r="A3" s="208" t="s">
        <v>167</v>
      </c>
      <c r="B3" s="208"/>
      <c r="C3" s="208"/>
      <c r="D3" s="208"/>
      <c r="E3" s="208"/>
      <c r="F3" s="208"/>
      <c r="G3" s="208"/>
      <c r="H3" s="208"/>
      <c r="I3" s="208"/>
      <c r="J3" s="208"/>
      <c r="K3" s="208"/>
      <c r="L3" s="197"/>
      <c r="M3" s="29"/>
    </row>
    <row r="4" spans="1:13" ht="12.75" customHeight="1">
      <c r="A4" s="208" t="s">
        <v>149</v>
      </c>
      <c r="B4" s="208"/>
      <c r="C4" s="208"/>
      <c r="D4" s="208"/>
      <c r="E4" s="208"/>
      <c r="F4" s="208"/>
      <c r="G4" s="208"/>
      <c r="H4" s="208"/>
      <c r="I4" s="208"/>
      <c r="J4" s="208"/>
      <c r="K4" s="208"/>
      <c r="L4" s="197"/>
      <c r="M4" s="29" t="s">
        <v>18</v>
      </c>
    </row>
    <row r="5" spans="1:13" ht="11.25">
      <c r="A5" s="2"/>
      <c r="B5" s="2"/>
      <c r="C5" s="2"/>
      <c r="D5" s="2"/>
      <c r="E5" s="30"/>
      <c r="F5" s="30"/>
      <c r="G5" s="30"/>
      <c r="H5" s="30"/>
      <c r="I5" s="30"/>
      <c r="J5" s="30"/>
      <c r="K5" s="30"/>
      <c r="L5" s="30"/>
      <c r="M5" s="31"/>
    </row>
    <row r="6" ht="1.5" customHeight="1"/>
    <row r="7" spans="1:13" ht="11.25" customHeight="1">
      <c r="A7" s="332" t="s">
        <v>168</v>
      </c>
      <c r="B7" s="332"/>
      <c r="C7" s="332"/>
      <c r="D7" s="332"/>
      <c r="E7" s="333" t="s">
        <v>2</v>
      </c>
      <c r="F7" s="314"/>
      <c r="G7" s="314" t="s">
        <v>170</v>
      </c>
      <c r="H7" s="314"/>
      <c r="I7" s="314"/>
      <c r="K7" s="314" t="s">
        <v>171</v>
      </c>
      <c r="L7" s="314"/>
      <c r="M7" s="314"/>
    </row>
    <row r="8" spans="1:13" ht="1.5" customHeight="1">
      <c r="A8" s="332"/>
      <c r="B8" s="332"/>
      <c r="C8" s="332"/>
      <c r="D8" s="332"/>
      <c r="E8" s="333"/>
      <c r="F8" s="314"/>
      <c r="G8" s="31"/>
      <c r="H8" s="31"/>
      <c r="I8" s="31"/>
      <c r="J8" s="21"/>
      <c r="K8" s="31"/>
      <c r="L8" s="31"/>
      <c r="M8" s="31"/>
    </row>
    <row r="9" spans="1:6" ht="1.5" customHeight="1">
      <c r="A9" s="332"/>
      <c r="B9" s="332"/>
      <c r="C9" s="332"/>
      <c r="D9" s="332"/>
      <c r="E9" s="333"/>
      <c r="F9" s="314"/>
    </row>
    <row r="10" spans="1:13" ht="11.25" customHeight="1">
      <c r="A10" s="332"/>
      <c r="B10" s="332"/>
      <c r="C10" s="332"/>
      <c r="D10" s="332"/>
      <c r="E10" s="333"/>
      <c r="F10" s="314"/>
      <c r="G10" s="93" t="s">
        <v>169</v>
      </c>
      <c r="H10" s="93" t="s">
        <v>12</v>
      </c>
      <c r="I10" s="93" t="s">
        <v>11</v>
      </c>
      <c r="J10" s="22"/>
      <c r="K10" s="93" t="s">
        <v>169</v>
      </c>
      <c r="L10" s="93" t="s">
        <v>12</v>
      </c>
      <c r="M10" s="93" t="s">
        <v>11</v>
      </c>
    </row>
    <row r="11" spans="1:13" ht="1.5" customHeight="1">
      <c r="A11" s="3"/>
      <c r="B11" s="3"/>
      <c r="C11" s="3"/>
      <c r="D11" s="3"/>
      <c r="E11" s="31"/>
      <c r="F11" s="31"/>
      <c r="G11" s="31"/>
      <c r="H11" s="31"/>
      <c r="I11" s="31"/>
      <c r="J11" s="31"/>
      <c r="K11" s="31"/>
      <c r="L11" s="31"/>
      <c r="M11" s="31"/>
    </row>
    <row r="12" spans="1:13" ht="23.25" customHeight="1">
      <c r="A12" s="209" t="s">
        <v>2</v>
      </c>
      <c r="B12" s="209"/>
      <c r="C12" s="209"/>
      <c r="D12" s="209"/>
      <c r="E12" s="46">
        <f>SUM(G12,K12)</f>
        <v>7575</v>
      </c>
      <c r="F12" s="46"/>
      <c r="G12" s="46">
        <f>SUM(G13:G16)</f>
        <v>6677</v>
      </c>
      <c r="H12" s="46">
        <f aca="true" t="shared" si="0" ref="H12:M12">SUM(H13:H16)</f>
        <v>6377</v>
      </c>
      <c r="I12" s="46">
        <f t="shared" si="0"/>
        <v>300</v>
      </c>
      <c r="J12" s="46"/>
      <c r="K12" s="46">
        <f t="shared" si="0"/>
        <v>898</v>
      </c>
      <c r="L12" s="46">
        <f t="shared" si="0"/>
        <v>817</v>
      </c>
      <c r="M12" s="46">
        <f t="shared" si="0"/>
        <v>81</v>
      </c>
    </row>
    <row r="13" spans="1:13" ht="23.25" customHeight="1">
      <c r="A13" s="202" t="s">
        <v>172</v>
      </c>
      <c r="B13" s="202"/>
      <c r="C13" s="202"/>
      <c r="D13" s="202"/>
      <c r="E13" s="46">
        <f>SUM(G13,K13)</f>
        <v>3345</v>
      </c>
      <c r="F13" s="61"/>
      <c r="G13" s="100">
        <f>SUM(H13:I13)</f>
        <v>2985</v>
      </c>
      <c r="H13" s="100">
        <v>2807</v>
      </c>
      <c r="I13" s="100">
        <v>178</v>
      </c>
      <c r="J13" s="61"/>
      <c r="K13" s="100">
        <f>SUM(L13:M13)</f>
        <v>360</v>
      </c>
      <c r="L13" s="100">
        <v>322</v>
      </c>
      <c r="M13" s="100">
        <v>38</v>
      </c>
    </row>
    <row r="14" spans="1:13" ht="17.25" customHeight="1">
      <c r="A14" s="202" t="s">
        <v>173</v>
      </c>
      <c r="B14" s="202"/>
      <c r="C14" s="202"/>
      <c r="D14" s="202"/>
      <c r="E14" s="46">
        <f>SUM(G14,K14)</f>
        <v>3810</v>
      </c>
      <c r="F14" s="61"/>
      <c r="G14" s="100">
        <f>SUM(H14:I14)</f>
        <v>3289</v>
      </c>
      <c r="H14" s="100">
        <v>3167</v>
      </c>
      <c r="I14" s="100">
        <v>122</v>
      </c>
      <c r="J14" s="61"/>
      <c r="K14" s="100">
        <f>SUM(L14:M14)</f>
        <v>521</v>
      </c>
      <c r="L14" s="100">
        <v>478</v>
      </c>
      <c r="M14" s="100">
        <v>43</v>
      </c>
    </row>
    <row r="15" spans="1:13" ht="17.25" customHeight="1">
      <c r="A15" s="202" t="s">
        <v>174</v>
      </c>
      <c r="B15" s="202"/>
      <c r="C15" s="202"/>
      <c r="D15" s="202"/>
      <c r="E15" s="46">
        <f>SUM(G15,K15)</f>
        <v>6</v>
      </c>
      <c r="F15" s="46"/>
      <c r="G15" s="100">
        <f>SUM(H15:I15)</f>
        <v>4</v>
      </c>
      <c r="H15" s="100">
        <v>4</v>
      </c>
      <c r="I15" s="100">
        <v>0</v>
      </c>
      <c r="J15" s="46"/>
      <c r="K15" s="100">
        <f>SUM(L15:M15)</f>
        <v>2</v>
      </c>
      <c r="L15" s="100">
        <v>2</v>
      </c>
      <c r="M15" s="100">
        <v>0</v>
      </c>
    </row>
    <row r="16" spans="1:13" ht="17.25" customHeight="1">
      <c r="A16" s="202" t="s">
        <v>175</v>
      </c>
      <c r="B16" s="202"/>
      <c r="C16" s="202"/>
      <c r="D16" s="202"/>
      <c r="E16" s="46">
        <f>SUM(G16,K16)</f>
        <v>414</v>
      </c>
      <c r="F16" s="61"/>
      <c r="G16" s="100">
        <f>SUM(H16:I16)</f>
        <v>399</v>
      </c>
      <c r="H16" s="100">
        <v>399</v>
      </c>
      <c r="I16" s="100">
        <v>0</v>
      </c>
      <c r="J16" s="61"/>
      <c r="K16" s="100">
        <f>SUM(L16:M16)</f>
        <v>15</v>
      </c>
      <c r="L16" s="100">
        <v>15</v>
      </c>
      <c r="M16" s="100">
        <v>0</v>
      </c>
    </row>
    <row r="17" spans="1:13" ht="17.25" customHeight="1">
      <c r="A17" s="200"/>
      <c r="B17" s="200"/>
      <c r="C17" s="200"/>
      <c r="D17" s="200"/>
      <c r="E17" s="31"/>
      <c r="F17" s="31"/>
      <c r="G17" s="31"/>
      <c r="H17" s="31"/>
      <c r="I17" s="31"/>
      <c r="J17" s="31"/>
      <c r="K17" s="31"/>
      <c r="L17" s="31"/>
      <c r="M17" s="31"/>
    </row>
    <row r="18" spans="1:13" ht="11.25" customHeight="1">
      <c r="A18" s="5"/>
      <c r="B18" s="5"/>
      <c r="C18" s="5"/>
      <c r="D18" s="5"/>
      <c r="M18" s="21"/>
    </row>
    <row r="19" spans="1:13" ht="11.25" customHeight="1">
      <c r="A19" s="289" t="s">
        <v>7</v>
      </c>
      <c r="B19" s="289"/>
      <c r="C19" s="289"/>
      <c r="D19" s="293" t="s">
        <v>165</v>
      </c>
      <c r="E19" s="331"/>
      <c r="F19" s="331"/>
      <c r="G19" s="331"/>
      <c r="H19" s="331"/>
      <c r="I19" s="331"/>
      <c r="J19" s="331"/>
      <c r="K19" s="331"/>
      <c r="L19" s="331"/>
      <c r="M19" s="331"/>
    </row>
    <row r="20" spans="4:13" ht="11.25">
      <c r="D20" s="293"/>
      <c r="E20" s="293"/>
      <c r="F20" s="293"/>
      <c r="G20" s="293"/>
      <c r="H20" s="293"/>
      <c r="I20" s="293"/>
      <c r="J20" s="293"/>
      <c r="K20" s="293"/>
      <c r="L20" s="293"/>
      <c r="M20" s="293"/>
    </row>
    <row r="21" ht="11.25" hidden="1">
      <c r="A21" t="s">
        <v>0</v>
      </c>
    </row>
  </sheetData>
  <sheetProtection/>
  <mergeCells count="17">
    <mergeCell ref="A13:D13"/>
    <mergeCell ref="A7:D10"/>
    <mergeCell ref="E7:E10"/>
    <mergeCell ref="F7:F10"/>
    <mergeCell ref="A2:K2"/>
    <mergeCell ref="A3:K3"/>
    <mergeCell ref="A4:K4"/>
    <mergeCell ref="L2:M2"/>
    <mergeCell ref="A15:D15"/>
    <mergeCell ref="A16:D16"/>
    <mergeCell ref="D19:M20"/>
    <mergeCell ref="A17:D17"/>
    <mergeCell ref="G7:I7"/>
    <mergeCell ref="K7:M7"/>
    <mergeCell ref="A14:D14"/>
    <mergeCell ref="A19:C19"/>
    <mergeCell ref="A12:D12"/>
  </mergeCells>
  <hyperlinks>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2016.</oddHeader>
    <oddFooter>&amp;R&amp;P/&amp;N</oddFooter>
  </headerFooter>
</worksheet>
</file>

<file path=xl/worksheets/sheet14.xml><?xml version="1.0" encoding="utf-8"?>
<worksheet xmlns="http://schemas.openxmlformats.org/spreadsheetml/2006/main" xmlns:r="http://schemas.openxmlformats.org/officeDocument/2006/relationships">
  <dimension ref="A2:F32"/>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3.83203125" style="16" customWidth="1"/>
    <col min="5" max="5" width="34.66015625" style="16" customWidth="1"/>
    <col min="6" max="16384" width="0" style="0" hidden="1" customWidth="1"/>
  </cols>
  <sheetData>
    <row r="1" ht="15.75" customHeight="1"/>
    <row r="2" spans="1:6" ht="12.75" customHeight="1">
      <c r="A2" s="208" t="s">
        <v>68</v>
      </c>
      <c r="B2" s="208"/>
      <c r="C2" s="208"/>
      <c r="D2" s="208"/>
      <c r="E2" s="193" t="s">
        <v>144</v>
      </c>
      <c r="F2" t="s">
        <v>0</v>
      </c>
    </row>
    <row r="3" spans="1:5" ht="12.75" customHeight="1">
      <c r="A3" s="208" t="s">
        <v>69</v>
      </c>
      <c r="B3" s="208"/>
      <c r="C3" s="208"/>
      <c r="D3" s="208"/>
      <c r="E3" s="29"/>
    </row>
    <row r="4" spans="1:5" ht="12.75" customHeight="1">
      <c r="A4" s="208" t="s">
        <v>149</v>
      </c>
      <c r="B4" s="208"/>
      <c r="C4" s="208"/>
      <c r="D4" s="208"/>
      <c r="E4" s="29"/>
    </row>
    <row r="5" spans="1:5" ht="11.25">
      <c r="A5" s="2"/>
      <c r="B5" s="2"/>
      <c r="C5" s="2"/>
      <c r="D5" s="30"/>
      <c r="E5" s="31"/>
    </row>
    <row r="6" ht="1.5" customHeight="1">
      <c r="D6" s="20"/>
    </row>
    <row r="7" spans="1:5" ht="11.25">
      <c r="A7" s="211" t="s">
        <v>9</v>
      </c>
      <c r="B7" s="245"/>
      <c r="C7" s="245"/>
      <c r="D7" s="245"/>
      <c r="E7" s="11" t="s">
        <v>2</v>
      </c>
    </row>
    <row r="8" spans="1:5" ht="1.5" customHeight="1">
      <c r="A8" s="3"/>
      <c r="B8" s="3"/>
      <c r="C8" s="3"/>
      <c r="D8" s="3"/>
      <c r="E8" s="31"/>
    </row>
    <row r="9" spans="1:5" ht="23.25" customHeight="1">
      <c r="A9" s="334" t="s">
        <v>90</v>
      </c>
      <c r="B9" s="334"/>
      <c r="C9" s="334"/>
      <c r="D9" s="334"/>
      <c r="E9" s="47">
        <v>3</v>
      </c>
    </row>
    <row r="10" spans="1:5" ht="23.25" customHeight="1">
      <c r="A10" s="335" t="s">
        <v>64</v>
      </c>
      <c r="B10" s="335"/>
      <c r="C10" s="335"/>
      <c r="D10" s="335"/>
      <c r="E10" s="48">
        <f>SUM(E11:E12)</f>
        <v>509</v>
      </c>
    </row>
    <row r="11" spans="1:5" ht="17.25" customHeight="1">
      <c r="A11" s="336" t="s">
        <v>180</v>
      </c>
      <c r="B11" s="336"/>
      <c r="C11" s="336"/>
      <c r="D11" s="336"/>
      <c r="E11" s="49">
        <v>412</v>
      </c>
    </row>
    <row r="12" spans="1:5" ht="17.25" customHeight="1">
      <c r="A12" s="336" t="s">
        <v>181</v>
      </c>
      <c r="B12" s="336"/>
      <c r="C12" s="336"/>
      <c r="D12" s="336"/>
      <c r="E12" s="49">
        <v>97</v>
      </c>
    </row>
    <row r="13" spans="1:5" ht="23.25" customHeight="1">
      <c r="A13" s="335" t="s">
        <v>65</v>
      </c>
      <c r="B13" s="335"/>
      <c r="C13" s="335"/>
      <c r="D13" s="335"/>
      <c r="E13" s="48">
        <f>SUM(E14:E15,E19)</f>
        <v>134</v>
      </c>
    </row>
    <row r="14" spans="1:5" ht="17.25" customHeight="1">
      <c r="A14" s="336" t="s">
        <v>182</v>
      </c>
      <c r="B14" s="336"/>
      <c r="C14" s="336"/>
      <c r="D14" s="336"/>
      <c r="E14" s="50">
        <v>3</v>
      </c>
    </row>
    <row r="15" spans="1:5" ht="17.25" customHeight="1">
      <c r="A15" s="336" t="s">
        <v>183</v>
      </c>
      <c r="B15" s="336"/>
      <c r="C15" s="336"/>
      <c r="D15" s="336"/>
      <c r="E15" s="62">
        <f>SUM(E16:E18)</f>
        <v>106</v>
      </c>
    </row>
    <row r="16" spans="1:5" s="5" customFormat="1" ht="17.25" customHeight="1">
      <c r="A16" s="340" t="s">
        <v>19</v>
      </c>
      <c r="B16" s="340"/>
      <c r="C16" s="340"/>
      <c r="D16" s="340"/>
      <c r="E16" s="50">
        <v>10</v>
      </c>
    </row>
    <row r="17" spans="1:5" s="5" customFormat="1" ht="17.25" customHeight="1">
      <c r="A17" s="340" t="s">
        <v>99</v>
      </c>
      <c r="B17" s="340"/>
      <c r="C17" s="340"/>
      <c r="D17" s="340"/>
      <c r="E17" s="50">
        <v>7</v>
      </c>
    </row>
    <row r="18" spans="1:5" s="5" customFormat="1" ht="17.25" customHeight="1">
      <c r="A18" s="340" t="s">
        <v>20</v>
      </c>
      <c r="B18" s="340"/>
      <c r="C18" s="340"/>
      <c r="D18" s="340"/>
      <c r="E18" s="50">
        <v>89</v>
      </c>
    </row>
    <row r="19" spans="1:5" ht="17.25" customHeight="1">
      <c r="A19" s="336" t="s">
        <v>184</v>
      </c>
      <c r="B19" s="336"/>
      <c r="C19" s="336"/>
      <c r="D19" s="336"/>
      <c r="E19" s="50">
        <v>25</v>
      </c>
    </row>
    <row r="20" spans="1:5" ht="17.25" customHeight="1">
      <c r="A20" s="200"/>
      <c r="B20" s="200"/>
      <c r="C20" s="200"/>
      <c r="D20" s="200"/>
      <c r="E20" s="31"/>
    </row>
    <row r="21" spans="1:5" ht="11.25" customHeight="1">
      <c r="A21" s="5"/>
      <c r="B21" s="5"/>
      <c r="C21" s="5"/>
      <c r="D21" s="35"/>
      <c r="E21" s="21"/>
    </row>
    <row r="22" spans="1:5" s="25" customFormat="1" ht="11.25" customHeight="1">
      <c r="A22" s="184" t="s">
        <v>5</v>
      </c>
      <c r="B22" s="253" t="s">
        <v>148</v>
      </c>
      <c r="C22" s="339"/>
      <c r="D22" s="339"/>
      <c r="E22" s="339"/>
    </row>
    <row r="23" spans="1:5" s="25" customFormat="1" ht="11.25" customHeight="1">
      <c r="A23" s="184"/>
      <c r="B23" s="338"/>
      <c r="C23" s="338"/>
      <c r="D23" s="338"/>
      <c r="E23" s="338"/>
    </row>
    <row r="24" spans="1:5" s="25" customFormat="1" ht="11.25" customHeight="1">
      <c r="A24" s="184" t="s">
        <v>6</v>
      </c>
      <c r="B24" s="253" t="s">
        <v>176</v>
      </c>
      <c r="C24" s="339"/>
      <c r="D24" s="339"/>
      <c r="E24" s="339"/>
    </row>
    <row r="25" spans="1:5" s="25" customFormat="1" ht="11.25" customHeight="1">
      <c r="A25" s="184"/>
      <c r="B25" s="253"/>
      <c r="C25" s="339"/>
      <c r="D25" s="339"/>
      <c r="E25" s="339"/>
    </row>
    <row r="26" spans="1:5" s="25" customFormat="1" ht="11.25" customHeight="1">
      <c r="A26" s="184"/>
      <c r="B26" s="338"/>
      <c r="C26" s="338"/>
      <c r="D26" s="338"/>
      <c r="E26" s="338"/>
    </row>
    <row r="27" spans="1:5" s="25" customFormat="1" ht="11.25" customHeight="1">
      <c r="A27" s="184" t="s">
        <v>8</v>
      </c>
      <c r="B27" s="253" t="s">
        <v>177</v>
      </c>
      <c r="C27" s="338"/>
      <c r="D27" s="338"/>
      <c r="E27" s="338"/>
    </row>
    <row r="28" spans="1:5" s="25" customFormat="1" ht="11.25" customHeight="1">
      <c r="A28" s="185"/>
      <c r="B28" s="338"/>
      <c r="C28" s="338"/>
      <c r="D28" s="338"/>
      <c r="E28" s="338"/>
    </row>
    <row r="29" spans="1:5" s="25" customFormat="1" ht="11.25" customHeight="1">
      <c r="A29" s="184"/>
      <c r="B29" s="338"/>
      <c r="C29" s="338"/>
      <c r="D29" s="338"/>
      <c r="E29" s="338"/>
    </row>
    <row r="30" spans="1:5" ht="11.25" customHeight="1">
      <c r="A30" s="244" t="s">
        <v>7</v>
      </c>
      <c r="B30" s="244"/>
      <c r="C30" s="244"/>
      <c r="D30" s="258" t="s">
        <v>165</v>
      </c>
      <c r="E30" s="337"/>
    </row>
    <row r="31" spans="1:5" ht="11.25">
      <c r="A31" s="186"/>
      <c r="B31" s="180"/>
      <c r="C31" s="180"/>
      <c r="D31" s="258"/>
      <c r="E31" s="258"/>
    </row>
    <row r="32" ht="11.25" hidden="1">
      <c r="A32" s="5" t="s">
        <v>0</v>
      </c>
    </row>
  </sheetData>
  <sheetProtection/>
  <mergeCells count="21">
    <mergeCell ref="A19:D19"/>
    <mergeCell ref="A17:D17"/>
    <mergeCell ref="A15:D15"/>
    <mergeCell ref="A11:D11"/>
    <mergeCell ref="A18:D18"/>
    <mergeCell ref="A16:D16"/>
    <mergeCell ref="A14:D14"/>
    <mergeCell ref="D30:E31"/>
    <mergeCell ref="B27:E29"/>
    <mergeCell ref="B22:E23"/>
    <mergeCell ref="B24:E26"/>
    <mergeCell ref="A20:D20"/>
    <mergeCell ref="A30:C30"/>
    <mergeCell ref="A2:D2"/>
    <mergeCell ref="A3:D3"/>
    <mergeCell ref="A4:D4"/>
    <mergeCell ref="A7:D7"/>
    <mergeCell ref="A9:D9"/>
    <mergeCell ref="A13:D13"/>
    <mergeCell ref="A10:D10"/>
    <mergeCell ref="A12:D12"/>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2016.</oddHeader>
    <oddFooter>&amp;R&amp;P/&amp;N</oddFooter>
  </headerFooter>
  <ignoredErrors>
    <ignoredError sqref="E15" formulaRange="1"/>
  </ignoredErrors>
</worksheet>
</file>

<file path=xl/worksheets/sheet15.xml><?xml version="1.0" encoding="utf-8"?>
<worksheet xmlns="http://schemas.openxmlformats.org/spreadsheetml/2006/main" xmlns:r="http://schemas.openxmlformats.org/officeDocument/2006/relationships">
  <dimension ref="A2:O42"/>
  <sheetViews>
    <sheetView showGridLines="0" showRowColHeaders="0" zoomScalePageLayoutView="0" workbookViewId="0" topLeftCell="A1">
      <pane xSplit="4" ySplit="12" topLeftCell="E13"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8" style="0" customWidth="1"/>
    <col min="5" max="5" width="10.5" style="0" customWidth="1"/>
    <col min="6" max="6" width="2.5" style="0" customWidth="1"/>
    <col min="7" max="7" width="10" style="16" customWidth="1"/>
    <col min="8" max="8" width="10.66015625" style="16" customWidth="1"/>
    <col min="9" max="9" width="2.5" style="16" customWidth="1"/>
    <col min="10" max="10" width="10" style="16" customWidth="1"/>
    <col min="11" max="11" width="10.66015625" style="16" customWidth="1"/>
    <col min="12" max="12" width="2.5" style="16" customWidth="1"/>
    <col min="13" max="13" width="10" style="16" customWidth="1"/>
    <col min="14" max="14" width="10.66015625" style="0" customWidth="1"/>
    <col min="15" max="16384" width="0" style="0" hidden="1" customWidth="1"/>
  </cols>
  <sheetData>
    <row r="1" ht="15.75" customHeight="1"/>
    <row r="2" spans="1:15" ht="12.75" customHeight="1">
      <c r="A2" s="208" t="s">
        <v>104</v>
      </c>
      <c r="B2" s="208"/>
      <c r="C2" s="208"/>
      <c r="D2" s="208"/>
      <c r="E2" s="208"/>
      <c r="F2" s="208"/>
      <c r="G2" s="208"/>
      <c r="H2" s="208"/>
      <c r="I2" s="208"/>
      <c r="J2" s="208"/>
      <c r="K2" s="208"/>
      <c r="L2" s="15"/>
      <c r="M2" s="212" t="s">
        <v>145</v>
      </c>
      <c r="N2" s="212"/>
      <c r="O2" t="s">
        <v>0</v>
      </c>
    </row>
    <row r="3" spans="1:14" ht="12.75" customHeight="1">
      <c r="A3" s="208" t="s">
        <v>103</v>
      </c>
      <c r="B3" s="208"/>
      <c r="C3" s="208"/>
      <c r="D3" s="208"/>
      <c r="E3" s="208"/>
      <c r="F3" s="208"/>
      <c r="G3" s="208"/>
      <c r="H3" s="208"/>
      <c r="I3" s="208"/>
      <c r="J3" s="208"/>
      <c r="K3" s="208"/>
      <c r="L3" s="15"/>
      <c r="M3" s="15"/>
      <c r="N3" s="29"/>
    </row>
    <row r="4" spans="1:14" ht="12.75" customHeight="1">
      <c r="A4" s="208" t="s">
        <v>70</v>
      </c>
      <c r="B4" s="208"/>
      <c r="C4" s="208"/>
      <c r="D4" s="208"/>
      <c r="E4" s="208"/>
      <c r="F4" s="208"/>
      <c r="G4" s="208"/>
      <c r="H4" s="208"/>
      <c r="I4" s="208"/>
      <c r="J4" s="208"/>
      <c r="K4" s="208"/>
      <c r="L4" s="15"/>
      <c r="M4" s="15"/>
      <c r="N4" s="16"/>
    </row>
    <row r="5" spans="1:14" ht="12.75" customHeight="1">
      <c r="A5" s="208">
        <v>2014</v>
      </c>
      <c r="B5" s="208"/>
      <c r="C5" s="208"/>
      <c r="D5" s="208"/>
      <c r="E5" s="208"/>
      <c r="F5" s="208"/>
      <c r="G5" s="208"/>
      <c r="H5" s="208"/>
      <c r="I5" s="208"/>
      <c r="J5" s="208"/>
      <c r="K5" s="208"/>
      <c r="L5" s="28"/>
      <c r="M5" s="28"/>
      <c r="N5" s="29"/>
    </row>
    <row r="6" spans="1:14" ht="11.25">
      <c r="A6" s="2"/>
      <c r="B6" s="2"/>
      <c r="C6" s="2"/>
      <c r="D6" s="2"/>
      <c r="E6" s="64"/>
      <c r="F6" s="2"/>
      <c r="G6" s="64"/>
      <c r="H6" s="64"/>
      <c r="I6" s="30"/>
      <c r="J6" s="30"/>
      <c r="K6" s="64"/>
      <c r="L6" s="64"/>
      <c r="M6" s="64"/>
      <c r="N6" s="64"/>
    </row>
    <row r="7" ht="1.5" customHeight="1"/>
    <row r="8" spans="1:14" ht="11.25" customHeight="1">
      <c r="A8" s="332" t="s">
        <v>59</v>
      </c>
      <c r="B8" s="210"/>
      <c r="C8" s="210"/>
      <c r="D8" s="210"/>
      <c r="E8" s="346" t="s">
        <v>2</v>
      </c>
      <c r="F8" s="26"/>
      <c r="G8" s="343" t="s">
        <v>66</v>
      </c>
      <c r="H8" s="344"/>
      <c r="I8" s="19"/>
      <c r="J8" s="345" t="s">
        <v>67</v>
      </c>
      <c r="K8" s="345"/>
      <c r="L8" s="85"/>
      <c r="M8" s="345" t="s">
        <v>178</v>
      </c>
      <c r="N8" s="345"/>
    </row>
    <row r="9" spans="1:14" ht="1.5" customHeight="1">
      <c r="A9" s="210"/>
      <c r="B9" s="210"/>
      <c r="C9" s="210"/>
      <c r="D9" s="210"/>
      <c r="E9" s="346"/>
      <c r="F9" s="26"/>
      <c r="G9" s="33"/>
      <c r="H9" s="33"/>
      <c r="I9" s="19"/>
      <c r="J9" s="33"/>
      <c r="K9" s="33"/>
      <c r="L9" s="34"/>
      <c r="M9" s="33"/>
      <c r="N9" s="33"/>
    </row>
    <row r="10" spans="1:14" ht="1.5" customHeight="1">
      <c r="A10" s="210"/>
      <c r="B10" s="210"/>
      <c r="C10" s="210"/>
      <c r="D10" s="210"/>
      <c r="E10" s="346"/>
      <c r="F10" s="26"/>
      <c r="G10" s="19"/>
      <c r="H10" s="19"/>
      <c r="I10" s="19"/>
      <c r="J10" s="19"/>
      <c r="K10" s="19"/>
      <c r="L10" s="19"/>
      <c r="M10" s="19"/>
      <c r="N10" s="34"/>
    </row>
    <row r="11" spans="1:14" ht="11.25">
      <c r="A11" s="210"/>
      <c r="B11" s="210"/>
      <c r="C11" s="210"/>
      <c r="D11" s="210"/>
      <c r="E11" s="346"/>
      <c r="F11" s="26"/>
      <c r="G11" s="18" t="s">
        <v>12</v>
      </c>
      <c r="H11" s="18" t="s">
        <v>11</v>
      </c>
      <c r="I11" s="4"/>
      <c r="J11" s="18" t="s">
        <v>12</v>
      </c>
      <c r="K11" s="18" t="s">
        <v>11</v>
      </c>
      <c r="L11" s="18"/>
      <c r="M11" s="18" t="s">
        <v>12</v>
      </c>
      <c r="N11" s="18" t="s">
        <v>11</v>
      </c>
    </row>
    <row r="12" spans="1:14" ht="1.5" customHeight="1">
      <c r="A12" s="3"/>
      <c r="B12" s="3"/>
      <c r="C12" s="3"/>
      <c r="D12" s="3"/>
      <c r="E12" s="3"/>
      <c r="F12" s="3"/>
      <c r="G12" s="31"/>
      <c r="H12" s="31"/>
      <c r="I12" s="31"/>
      <c r="J12" s="31"/>
      <c r="K12" s="31"/>
      <c r="L12" s="31"/>
      <c r="M12" s="31"/>
      <c r="N12" s="31"/>
    </row>
    <row r="13" spans="1:14" ht="23.25" customHeight="1">
      <c r="A13" s="347" t="s">
        <v>2</v>
      </c>
      <c r="B13" s="347"/>
      <c r="C13" s="347"/>
      <c r="D13" s="347"/>
      <c r="E13" s="63">
        <f>SUM(G13:N13)</f>
        <v>314</v>
      </c>
      <c r="F13" s="27"/>
      <c r="G13" s="63">
        <f>SUM(G14:G37)</f>
        <v>213</v>
      </c>
      <c r="H13" s="63">
        <f aca="true" t="shared" si="0" ref="H13:N13">SUM(H14:H37)</f>
        <v>20</v>
      </c>
      <c r="I13" s="63"/>
      <c r="J13" s="63">
        <f t="shared" si="0"/>
        <v>64</v>
      </c>
      <c r="K13" s="63">
        <f t="shared" si="0"/>
        <v>6</v>
      </c>
      <c r="L13" s="63"/>
      <c r="M13" s="63">
        <f t="shared" si="0"/>
        <v>9</v>
      </c>
      <c r="N13" s="63">
        <f t="shared" si="0"/>
        <v>2</v>
      </c>
    </row>
    <row r="14" spans="1:14" ht="23.25" customHeight="1">
      <c r="A14" s="341" t="s">
        <v>213</v>
      </c>
      <c r="B14" s="341"/>
      <c r="C14" s="341"/>
      <c r="D14" s="341"/>
      <c r="E14" s="63">
        <f aca="true" t="shared" si="1" ref="E14:E37">SUM(G14:N14)</f>
        <v>34</v>
      </c>
      <c r="F14" s="63"/>
      <c r="G14" s="57">
        <v>15</v>
      </c>
      <c r="H14" s="57">
        <v>1</v>
      </c>
      <c r="I14" s="57"/>
      <c r="J14" s="57">
        <v>17</v>
      </c>
      <c r="K14" s="57">
        <v>0</v>
      </c>
      <c r="L14" s="57"/>
      <c r="M14" s="57">
        <v>1</v>
      </c>
      <c r="N14" s="57">
        <v>0</v>
      </c>
    </row>
    <row r="15" spans="1:14" ht="17.25" customHeight="1">
      <c r="A15" s="341" t="s">
        <v>215</v>
      </c>
      <c r="B15" s="341" t="s">
        <v>215</v>
      </c>
      <c r="C15" s="341" t="s">
        <v>215</v>
      </c>
      <c r="D15" s="341" t="s">
        <v>215</v>
      </c>
      <c r="E15" s="63">
        <f t="shared" si="1"/>
        <v>4</v>
      </c>
      <c r="F15" s="63"/>
      <c r="G15" s="57">
        <v>1</v>
      </c>
      <c r="H15" s="57">
        <v>3</v>
      </c>
      <c r="I15" s="57"/>
      <c r="J15" s="57">
        <v>0</v>
      </c>
      <c r="K15" s="57">
        <v>0</v>
      </c>
      <c r="L15" s="57"/>
      <c r="M15" s="57">
        <v>0</v>
      </c>
      <c r="N15" s="57">
        <v>0</v>
      </c>
    </row>
    <row r="16" spans="1:14" ht="17.25" customHeight="1">
      <c r="A16" s="341" t="s">
        <v>216</v>
      </c>
      <c r="B16" s="341" t="s">
        <v>216</v>
      </c>
      <c r="C16" s="341" t="s">
        <v>216</v>
      </c>
      <c r="D16" s="341" t="s">
        <v>216</v>
      </c>
      <c r="E16" s="63">
        <f t="shared" si="1"/>
        <v>6</v>
      </c>
      <c r="F16" s="63"/>
      <c r="G16" s="57">
        <v>6</v>
      </c>
      <c r="H16" s="57">
        <v>0</v>
      </c>
      <c r="I16" s="57"/>
      <c r="J16" s="57">
        <v>0</v>
      </c>
      <c r="K16" s="57">
        <v>0</v>
      </c>
      <c r="L16" s="57"/>
      <c r="M16" s="57">
        <v>0</v>
      </c>
      <c r="N16" s="57">
        <v>0</v>
      </c>
    </row>
    <row r="17" spans="1:14" ht="17.25" customHeight="1">
      <c r="A17" s="341" t="s">
        <v>219</v>
      </c>
      <c r="B17" s="341" t="s">
        <v>219</v>
      </c>
      <c r="C17" s="341" t="s">
        <v>219</v>
      </c>
      <c r="D17" s="341" t="s">
        <v>219</v>
      </c>
      <c r="E17" s="63">
        <f t="shared" si="1"/>
        <v>21</v>
      </c>
      <c r="F17" s="63"/>
      <c r="G17" s="57">
        <v>12</v>
      </c>
      <c r="H17" s="57">
        <v>2</v>
      </c>
      <c r="I17" s="57"/>
      <c r="J17" s="57">
        <v>5</v>
      </c>
      <c r="K17" s="57">
        <v>1</v>
      </c>
      <c r="L17" s="57"/>
      <c r="M17" s="57">
        <v>1</v>
      </c>
      <c r="N17" s="57">
        <v>0</v>
      </c>
    </row>
    <row r="18" spans="1:14" ht="17.25" customHeight="1">
      <c r="A18" s="341" t="s">
        <v>272</v>
      </c>
      <c r="B18" s="341" t="s">
        <v>272</v>
      </c>
      <c r="C18" s="341" t="s">
        <v>272</v>
      </c>
      <c r="D18" s="341" t="s">
        <v>272</v>
      </c>
      <c r="E18" s="63">
        <f t="shared" si="1"/>
        <v>2</v>
      </c>
      <c r="F18" s="63"/>
      <c r="G18" s="57">
        <v>2</v>
      </c>
      <c r="H18" s="57">
        <v>0</v>
      </c>
      <c r="I18" s="57"/>
      <c r="J18" s="57">
        <v>0</v>
      </c>
      <c r="K18" s="57">
        <v>0</v>
      </c>
      <c r="L18" s="57"/>
      <c r="M18" s="57">
        <v>0</v>
      </c>
      <c r="N18" s="57">
        <v>0</v>
      </c>
    </row>
    <row r="19" spans="1:14" ht="17.25" customHeight="1">
      <c r="A19" s="341" t="s">
        <v>221</v>
      </c>
      <c r="B19" s="341" t="s">
        <v>221</v>
      </c>
      <c r="C19" s="341" t="s">
        <v>221</v>
      </c>
      <c r="D19" s="341" t="s">
        <v>221</v>
      </c>
      <c r="E19" s="63">
        <f t="shared" si="1"/>
        <v>2</v>
      </c>
      <c r="F19" s="63"/>
      <c r="G19" s="57">
        <v>2</v>
      </c>
      <c r="H19" s="57">
        <v>0</v>
      </c>
      <c r="I19" s="57"/>
      <c r="J19" s="57">
        <v>0</v>
      </c>
      <c r="K19" s="57">
        <v>0</v>
      </c>
      <c r="L19" s="57"/>
      <c r="M19" s="57">
        <v>0</v>
      </c>
      <c r="N19" s="57">
        <v>0</v>
      </c>
    </row>
    <row r="20" spans="1:14" ht="17.25" customHeight="1">
      <c r="A20" s="341" t="s">
        <v>223</v>
      </c>
      <c r="B20" s="341" t="s">
        <v>223</v>
      </c>
      <c r="C20" s="341" t="s">
        <v>223</v>
      </c>
      <c r="D20" s="341" t="s">
        <v>223</v>
      </c>
      <c r="E20" s="63">
        <f t="shared" si="1"/>
        <v>21</v>
      </c>
      <c r="F20" s="63"/>
      <c r="G20" s="57">
        <v>20</v>
      </c>
      <c r="H20" s="57">
        <v>0</v>
      </c>
      <c r="I20" s="57"/>
      <c r="J20" s="57">
        <v>1</v>
      </c>
      <c r="K20" s="57">
        <v>0</v>
      </c>
      <c r="L20" s="57"/>
      <c r="M20" s="57">
        <v>0</v>
      </c>
      <c r="N20" s="57">
        <v>0</v>
      </c>
    </row>
    <row r="21" spans="1:14" ht="17.25" customHeight="1">
      <c r="A21" s="341" t="s">
        <v>224</v>
      </c>
      <c r="B21" s="341" t="s">
        <v>224</v>
      </c>
      <c r="C21" s="341" t="s">
        <v>224</v>
      </c>
      <c r="D21" s="341" t="s">
        <v>224</v>
      </c>
      <c r="E21" s="63">
        <f t="shared" si="1"/>
        <v>4</v>
      </c>
      <c r="F21" s="63"/>
      <c r="G21" s="57">
        <v>4</v>
      </c>
      <c r="H21" s="57">
        <v>0</v>
      </c>
      <c r="I21" s="57"/>
      <c r="J21" s="57">
        <v>0</v>
      </c>
      <c r="K21" s="57">
        <v>0</v>
      </c>
      <c r="L21" s="57"/>
      <c r="M21" s="57">
        <v>0</v>
      </c>
      <c r="N21" s="57">
        <v>0</v>
      </c>
    </row>
    <row r="22" spans="1:14" ht="17.25" customHeight="1">
      <c r="A22" s="341" t="s">
        <v>273</v>
      </c>
      <c r="B22" s="341" t="s">
        <v>273</v>
      </c>
      <c r="C22" s="341" t="s">
        <v>273</v>
      </c>
      <c r="D22" s="341" t="s">
        <v>273</v>
      </c>
      <c r="E22" s="63">
        <f t="shared" si="1"/>
        <v>73</v>
      </c>
      <c r="F22" s="63"/>
      <c r="G22" s="57">
        <v>36</v>
      </c>
      <c r="H22" s="57">
        <v>6</v>
      </c>
      <c r="I22" s="57"/>
      <c r="J22" s="57">
        <v>24</v>
      </c>
      <c r="K22" s="57">
        <v>2</v>
      </c>
      <c r="L22" s="57"/>
      <c r="M22" s="57">
        <v>4</v>
      </c>
      <c r="N22" s="57">
        <v>1</v>
      </c>
    </row>
    <row r="23" spans="1:14" ht="17.25" customHeight="1">
      <c r="A23" s="341" t="s">
        <v>227</v>
      </c>
      <c r="B23" s="341" t="s">
        <v>227</v>
      </c>
      <c r="C23" s="341" t="s">
        <v>227</v>
      </c>
      <c r="D23" s="341" t="s">
        <v>227</v>
      </c>
      <c r="E23" s="63">
        <f t="shared" si="1"/>
        <v>9</v>
      </c>
      <c r="F23" s="63"/>
      <c r="G23" s="57">
        <v>5</v>
      </c>
      <c r="H23" s="57">
        <v>2</v>
      </c>
      <c r="I23" s="57"/>
      <c r="J23" s="57">
        <v>2</v>
      </c>
      <c r="K23" s="57">
        <v>0</v>
      </c>
      <c r="L23" s="57"/>
      <c r="M23" s="57">
        <v>0</v>
      </c>
      <c r="N23" s="57">
        <v>0</v>
      </c>
    </row>
    <row r="24" spans="1:14" ht="17.25" customHeight="1">
      <c r="A24" s="341" t="s">
        <v>228</v>
      </c>
      <c r="B24" s="341" t="s">
        <v>228</v>
      </c>
      <c r="C24" s="341" t="s">
        <v>228</v>
      </c>
      <c r="D24" s="341" t="s">
        <v>228</v>
      </c>
      <c r="E24" s="63">
        <f t="shared" si="1"/>
        <v>85</v>
      </c>
      <c r="F24" s="63"/>
      <c r="G24" s="57">
        <v>60</v>
      </c>
      <c r="H24" s="57">
        <v>6</v>
      </c>
      <c r="I24" s="57"/>
      <c r="J24" s="57">
        <v>12</v>
      </c>
      <c r="K24" s="57">
        <v>3</v>
      </c>
      <c r="L24" s="57"/>
      <c r="M24" s="57">
        <v>3</v>
      </c>
      <c r="N24" s="57">
        <v>1</v>
      </c>
    </row>
    <row r="25" spans="1:14" ht="17.25" customHeight="1">
      <c r="A25" s="341" t="s">
        <v>274</v>
      </c>
      <c r="B25" s="341" t="s">
        <v>274</v>
      </c>
      <c r="C25" s="341" t="s">
        <v>274</v>
      </c>
      <c r="D25" s="341" t="s">
        <v>274</v>
      </c>
      <c r="E25" s="63">
        <f t="shared" si="1"/>
        <v>2</v>
      </c>
      <c r="F25" s="63"/>
      <c r="G25" s="57">
        <v>2</v>
      </c>
      <c r="H25" s="57">
        <v>0</v>
      </c>
      <c r="I25" s="57"/>
      <c r="J25" s="57">
        <v>0</v>
      </c>
      <c r="K25" s="57">
        <v>0</v>
      </c>
      <c r="L25" s="57"/>
      <c r="M25" s="57">
        <v>0</v>
      </c>
      <c r="N25" s="57">
        <v>0</v>
      </c>
    </row>
    <row r="26" spans="1:14" ht="17.25" customHeight="1">
      <c r="A26" s="341" t="s">
        <v>229</v>
      </c>
      <c r="B26" s="341" t="s">
        <v>229</v>
      </c>
      <c r="C26" s="341" t="s">
        <v>229</v>
      </c>
      <c r="D26" s="341" t="s">
        <v>229</v>
      </c>
      <c r="E26" s="63">
        <f t="shared" si="1"/>
        <v>5</v>
      </c>
      <c r="F26" s="63"/>
      <c r="G26" s="57">
        <v>5</v>
      </c>
      <c r="H26" s="57">
        <v>0</v>
      </c>
      <c r="I26" s="57"/>
      <c r="J26" s="57">
        <v>0</v>
      </c>
      <c r="K26" s="57">
        <v>0</v>
      </c>
      <c r="L26" s="57"/>
      <c r="M26" s="57">
        <v>0</v>
      </c>
      <c r="N26" s="57">
        <v>0</v>
      </c>
    </row>
    <row r="27" spans="1:14" ht="28.5" customHeight="1">
      <c r="A27" s="342" t="s">
        <v>280</v>
      </c>
      <c r="B27" s="341" t="s">
        <v>275</v>
      </c>
      <c r="C27" s="341" t="s">
        <v>275</v>
      </c>
      <c r="D27" s="341" t="s">
        <v>275</v>
      </c>
      <c r="E27" s="63">
        <f t="shared" si="1"/>
        <v>3</v>
      </c>
      <c r="F27" s="63"/>
      <c r="G27" s="57">
        <v>3</v>
      </c>
      <c r="H27" s="57">
        <v>0</v>
      </c>
      <c r="I27" s="57"/>
      <c r="J27" s="57">
        <v>0</v>
      </c>
      <c r="K27" s="57">
        <v>0</v>
      </c>
      <c r="L27" s="57"/>
      <c r="M27" s="57">
        <v>0</v>
      </c>
      <c r="N27" s="57">
        <v>0</v>
      </c>
    </row>
    <row r="28" spans="1:14" ht="17.25" customHeight="1">
      <c r="A28" s="341" t="s">
        <v>276</v>
      </c>
      <c r="B28" s="341" t="s">
        <v>276</v>
      </c>
      <c r="C28" s="341" t="s">
        <v>276</v>
      </c>
      <c r="D28" s="341" t="s">
        <v>276</v>
      </c>
      <c r="E28" s="63">
        <f t="shared" si="1"/>
        <v>2</v>
      </c>
      <c r="F28" s="63"/>
      <c r="G28" s="57">
        <v>2</v>
      </c>
      <c r="H28" s="57">
        <v>0</v>
      </c>
      <c r="I28" s="57"/>
      <c r="J28" s="57">
        <v>0</v>
      </c>
      <c r="K28" s="57">
        <v>0</v>
      </c>
      <c r="L28" s="57"/>
      <c r="M28" s="57">
        <v>0</v>
      </c>
      <c r="N28" s="57">
        <v>0</v>
      </c>
    </row>
    <row r="29" spans="1:14" ht="17.25" customHeight="1">
      <c r="A29" s="341" t="s">
        <v>230</v>
      </c>
      <c r="B29" s="341" t="s">
        <v>230</v>
      </c>
      <c r="C29" s="341" t="s">
        <v>230</v>
      </c>
      <c r="D29" s="341" t="s">
        <v>230</v>
      </c>
      <c r="E29" s="63">
        <f t="shared" si="1"/>
        <v>1</v>
      </c>
      <c r="F29" s="63"/>
      <c r="G29" s="57">
        <v>1</v>
      </c>
      <c r="H29" s="57">
        <v>0</v>
      </c>
      <c r="I29" s="57"/>
      <c r="J29" s="57">
        <v>0</v>
      </c>
      <c r="K29" s="57">
        <v>0</v>
      </c>
      <c r="L29" s="57"/>
      <c r="M29" s="57">
        <v>0</v>
      </c>
      <c r="N29" s="57">
        <v>0</v>
      </c>
    </row>
    <row r="30" spans="1:14" ht="17.25" customHeight="1">
      <c r="A30" s="341" t="s">
        <v>232</v>
      </c>
      <c r="B30" s="341" t="s">
        <v>232</v>
      </c>
      <c r="C30" s="341" t="s">
        <v>232</v>
      </c>
      <c r="D30" s="341" t="s">
        <v>232</v>
      </c>
      <c r="E30" s="63">
        <f t="shared" si="1"/>
        <v>8</v>
      </c>
      <c r="F30" s="63"/>
      <c r="G30" s="57">
        <v>8</v>
      </c>
      <c r="H30" s="57">
        <v>0</v>
      </c>
      <c r="I30" s="57"/>
      <c r="J30" s="57">
        <v>0</v>
      </c>
      <c r="K30" s="57">
        <v>0</v>
      </c>
      <c r="L30" s="57"/>
      <c r="M30" s="57">
        <v>0</v>
      </c>
      <c r="N30" s="57">
        <v>0</v>
      </c>
    </row>
    <row r="31" spans="1:14" ht="17.25" customHeight="1">
      <c r="A31" s="341" t="s">
        <v>235</v>
      </c>
      <c r="B31" s="341" t="s">
        <v>235</v>
      </c>
      <c r="C31" s="341" t="s">
        <v>235</v>
      </c>
      <c r="D31" s="341" t="s">
        <v>235</v>
      </c>
      <c r="E31" s="63">
        <f t="shared" si="1"/>
        <v>4</v>
      </c>
      <c r="F31" s="63"/>
      <c r="G31" s="57">
        <v>4</v>
      </c>
      <c r="H31" s="57">
        <v>0</v>
      </c>
      <c r="I31" s="57"/>
      <c r="J31" s="57">
        <v>0</v>
      </c>
      <c r="K31" s="57">
        <v>0</v>
      </c>
      <c r="L31" s="57"/>
      <c r="M31" s="57">
        <v>0</v>
      </c>
      <c r="N31" s="57">
        <v>0</v>
      </c>
    </row>
    <row r="32" spans="1:14" ht="17.25" customHeight="1">
      <c r="A32" s="341" t="s">
        <v>238</v>
      </c>
      <c r="B32" s="341" t="s">
        <v>238</v>
      </c>
      <c r="C32" s="341" t="s">
        <v>238</v>
      </c>
      <c r="D32" s="341" t="s">
        <v>238</v>
      </c>
      <c r="E32" s="63">
        <f t="shared" si="1"/>
        <v>5</v>
      </c>
      <c r="F32" s="63"/>
      <c r="G32" s="57">
        <v>2</v>
      </c>
      <c r="H32" s="57">
        <v>0</v>
      </c>
      <c r="I32" s="57"/>
      <c r="J32" s="57">
        <v>3</v>
      </c>
      <c r="K32" s="57">
        <v>0</v>
      </c>
      <c r="L32" s="57"/>
      <c r="M32" s="57">
        <v>0</v>
      </c>
      <c r="N32" s="57">
        <v>0</v>
      </c>
    </row>
    <row r="33" spans="1:14" ht="28.5" customHeight="1">
      <c r="A33" s="342" t="s">
        <v>279</v>
      </c>
      <c r="B33" s="341" t="s">
        <v>241</v>
      </c>
      <c r="C33" s="341" t="s">
        <v>241</v>
      </c>
      <c r="D33" s="341" t="s">
        <v>241</v>
      </c>
      <c r="E33" s="63">
        <f t="shared" si="1"/>
        <v>5</v>
      </c>
      <c r="F33" s="63"/>
      <c r="G33" s="57">
        <v>5</v>
      </c>
      <c r="H33" s="57">
        <v>0</v>
      </c>
      <c r="I33" s="57"/>
      <c r="J33" s="57">
        <v>0</v>
      </c>
      <c r="K33" s="57">
        <v>0</v>
      </c>
      <c r="L33" s="57"/>
      <c r="M33" s="57">
        <v>0</v>
      </c>
      <c r="N33" s="57">
        <v>0</v>
      </c>
    </row>
    <row r="34" spans="1:14" ht="28.5" customHeight="1">
      <c r="A34" s="342" t="s">
        <v>281</v>
      </c>
      <c r="B34" s="341" t="s">
        <v>277</v>
      </c>
      <c r="C34" s="341" t="s">
        <v>277</v>
      </c>
      <c r="D34" s="341" t="s">
        <v>277</v>
      </c>
      <c r="E34" s="63">
        <f t="shared" si="1"/>
        <v>1</v>
      </c>
      <c r="F34" s="63"/>
      <c r="G34" s="57">
        <v>1</v>
      </c>
      <c r="H34" s="57">
        <v>0</v>
      </c>
      <c r="I34" s="57"/>
      <c r="J34" s="57">
        <v>0</v>
      </c>
      <c r="K34" s="57">
        <v>0</v>
      </c>
      <c r="L34" s="57"/>
      <c r="M34" s="57">
        <v>0</v>
      </c>
      <c r="N34" s="57">
        <v>0</v>
      </c>
    </row>
    <row r="35" spans="1:14" ht="17.25" customHeight="1">
      <c r="A35" s="341" t="s">
        <v>278</v>
      </c>
      <c r="B35" s="341" t="s">
        <v>278</v>
      </c>
      <c r="C35" s="341" t="s">
        <v>278</v>
      </c>
      <c r="D35" s="341" t="s">
        <v>278</v>
      </c>
      <c r="E35" s="63">
        <f t="shared" si="1"/>
        <v>13</v>
      </c>
      <c r="F35" s="63"/>
      <c r="G35" s="57">
        <v>13</v>
      </c>
      <c r="H35" s="57">
        <v>0</v>
      </c>
      <c r="I35" s="57"/>
      <c r="J35" s="57">
        <v>0</v>
      </c>
      <c r="K35" s="57">
        <v>0</v>
      </c>
      <c r="L35" s="57"/>
      <c r="M35" s="57">
        <v>0</v>
      </c>
      <c r="N35" s="57">
        <v>0</v>
      </c>
    </row>
    <row r="36" spans="1:14" ht="17.25" customHeight="1">
      <c r="A36" s="341" t="s">
        <v>248</v>
      </c>
      <c r="B36" s="341" t="s">
        <v>248</v>
      </c>
      <c r="C36" s="341" t="s">
        <v>248</v>
      </c>
      <c r="D36" s="341" t="s">
        <v>248</v>
      </c>
      <c r="E36" s="63">
        <f t="shared" si="1"/>
        <v>1</v>
      </c>
      <c r="F36" s="63"/>
      <c r="G36" s="57">
        <v>1</v>
      </c>
      <c r="H36" s="57">
        <v>0</v>
      </c>
      <c r="I36" s="57"/>
      <c r="J36" s="57">
        <v>0</v>
      </c>
      <c r="K36" s="57">
        <v>0</v>
      </c>
      <c r="L36" s="57"/>
      <c r="M36" s="57">
        <v>0</v>
      </c>
      <c r="N36" s="57">
        <v>0</v>
      </c>
    </row>
    <row r="37" spans="1:14" ht="17.25" customHeight="1">
      <c r="A37" s="341" t="s">
        <v>71</v>
      </c>
      <c r="B37" s="341" t="s">
        <v>71</v>
      </c>
      <c r="C37" s="341" t="s">
        <v>71</v>
      </c>
      <c r="D37" s="341" t="s">
        <v>71</v>
      </c>
      <c r="E37" s="63">
        <f t="shared" si="1"/>
        <v>3</v>
      </c>
      <c r="F37" s="63"/>
      <c r="G37" s="57">
        <v>3</v>
      </c>
      <c r="H37" s="57">
        <v>0</v>
      </c>
      <c r="I37" s="57"/>
      <c r="J37" s="57">
        <v>0</v>
      </c>
      <c r="K37" s="57">
        <v>0</v>
      </c>
      <c r="L37" s="57"/>
      <c r="M37" s="57">
        <v>0</v>
      </c>
      <c r="N37" s="57">
        <v>0</v>
      </c>
    </row>
    <row r="38" spans="1:14" ht="17.25" customHeight="1">
      <c r="A38" s="200"/>
      <c r="B38" s="200"/>
      <c r="C38" s="200"/>
      <c r="D38" s="200"/>
      <c r="E38" s="7"/>
      <c r="F38" s="7"/>
      <c r="G38" s="31"/>
      <c r="H38" s="31"/>
      <c r="I38" s="31"/>
      <c r="J38" s="31"/>
      <c r="K38" s="31"/>
      <c r="L38" s="31"/>
      <c r="M38" s="31"/>
      <c r="N38" s="31"/>
    </row>
    <row r="39" spans="1:14" ht="11.25" customHeight="1">
      <c r="A39" s="5"/>
      <c r="B39" s="5"/>
      <c r="C39" s="5"/>
      <c r="D39" s="5"/>
      <c r="E39" s="5"/>
      <c r="F39" s="5"/>
      <c r="N39" s="21"/>
    </row>
    <row r="40" spans="1:15" ht="11.25" customHeight="1">
      <c r="A40" s="289" t="s">
        <v>7</v>
      </c>
      <c r="B40" s="289"/>
      <c r="C40" s="289"/>
      <c r="D40" s="293" t="s">
        <v>165</v>
      </c>
      <c r="E40" s="293"/>
      <c r="F40" s="293"/>
      <c r="G40" s="293"/>
      <c r="H40" s="293"/>
      <c r="I40" s="293"/>
      <c r="J40" s="293"/>
      <c r="K40" s="293"/>
      <c r="L40" s="293"/>
      <c r="M40" s="293"/>
      <c r="N40" s="293"/>
      <c r="O40" s="36"/>
    </row>
    <row r="41" spans="4:14" ht="11.25">
      <c r="D41" s="293"/>
      <c r="E41" s="293"/>
      <c r="F41" s="293"/>
      <c r="G41" s="293"/>
      <c r="H41" s="293"/>
      <c r="I41" s="293"/>
      <c r="J41" s="293"/>
      <c r="K41" s="293"/>
      <c r="L41" s="293"/>
      <c r="M41" s="293"/>
      <c r="N41" s="293"/>
    </row>
    <row r="42" ht="11.25" hidden="1">
      <c r="A42" t="s">
        <v>0</v>
      </c>
    </row>
  </sheetData>
  <sheetProtection/>
  <mergeCells count="38">
    <mergeCell ref="A40:C40"/>
    <mergeCell ref="A31:D31"/>
    <mergeCell ref="A32:D32"/>
    <mergeCell ref="A33:D33"/>
    <mergeCell ref="A34:D34"/>
    <mergeCell ref="A35:D35"/>
    <mergeCell ref="A36:D36"/>
    <mergeCell ref="D40:N41"/>
    <mergeCell ref="A38:D38"/>
    <mergeCell ref="E8:E11"/>
    <mergeCell ref="A13:D13"/>
    <mergeCell ref="A2:K2"/>
    <mergeCell ref="A3:K3"/>
    <mergeCell ref="A24:D24"/>
    <mergeCell ref="A25:D25"/>
    <mergeCell ref="J8:K8"/>
    <mergeCell ref="A16:D16"/>
    <mergeCell ref="A4:K4"/>
    <mergeCell ref="A5:K5"/>
    <mergeCell ref="M2:N2"/>
    <mergeCell ref="A37:D37"/>
    <mergeCell ref="A22:D22"/>
    <mergeCell ref="A23:D23"/>
    <mergeCell ref="G8:H8"/>
    <mergeCell ref="A18:D18"/>
    <mergeCell ref="A14:D14"/>
    <mergeCell ref="A15:D15"/>
    <mergeCell ref="A17:D17"/>
    <mergeCell ref="M8:N8"/>
    <mergeCell ref="A8:D11"/>
    <mergeCell ref="A29:D29"/>
    <mergeCell ref="A19:D19"/>
    <mergeCell ref="A20:D20"/>
    <mergeCell ref="A21:D21"/>
    <mergeCell ref="A30:D30"/>
    <mergeCell ref="A27:D27"/>
    <mergeCell ref="A28:D28"/>
    <mergeCell ref="A26:D26"/>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2016.</oddHeader>
    <oddFooter>&amp;R&amp;P/&amp;N</oddFooter>
  </headerFooter>
</worksheet>
</file>

<file path=xl/worksheets/sheet16.xml><?xml version="1.0" encoding="utf-8"?>
<worksheet xmlns="http://schemas.openxmlformats.org/spreadsheetml/2006/main" xmlns:r="http://schemas.openxmlformats.org/officeDocument/2006/relationships">
  <dimension ref="A2:H4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6.83203125" style="0" customWidth="1"/>
    <col min="5" max="5" width="20.5" style="16" customWidth="1"/>
    <col min="6" max="7" width="20.66015625" style="16" customWidth="1"/>
    <col min="8" max="16384" width="0" style="0" hidden="1" customWidth="1"/>
  </cols>
  <sheetData>
    <row r="1" ht="15.75" customHeight="1"/>
    <row r="2" spans="1:8" ht="12.75" customHeight="1">
      <c r="A2" s="208" t="s">
        <v>77</v>
      </c>
      <c r="B2" s="208"/>
      <c r="C2" s="208"/>
      <c r="D2" s="208"/>
      <c r="E2" s="208"/>
      <c r="F2" s="208"/>
      <c r="G2" s="193" t="s">
        <v>146</v>
      </c>
      <c r="H2" t="s">
        <v>0</v>
      </c>
    </row>
    <row r="3" spans="1:7" ht="12.75" customHeight="1">
      <c r="A3" s="208" t="s">
        <v>76</v>
      </c>
      <c r="B3" s="208"/>
      <c r="C3" s="208"/>
      <c r="D3" s="208"/>
      <c r="E3" s="208"/>
      <c r="F3" s="208"/>
      <c r="G3" s="29"/>
    </row>
    <row r="4" spans="1:7" ht="12.75" customHeight="1">
      <c r="A4" s="208" t="s">
        <v>149</v>
      </c>
      <c r="B4" s="208"/>
      <c r="C4" s="208"/>
      <c r="D4" s="208"/>
      <c r="E4" s="208"/>
      <c r="F4" s="208"/>
      <c r="G4" s="29" t="s">
        <v>18</v>
      </c>
    </row>
    <row r="5" spans="1:7" ht="11.25">
      <c r="A5" s="2"/>
      <c r="B5" s="2"/>
      <c r="C5" s="2"/>
      <c r="D5" s="2"/>
      <c r="E5" s="30"/>
      <c r="F5" s="30"/>
      <c r="G5" s="31"/>
    </row>
    <row r="6" ht="1.5" customHeight="1"/>
    <row r="7" spans="1:7" ht="11.25" customHeight="1">
      <c r="A7" s="332" t="s">
        <v>59</v>
      </c>
      <c r="B7" s="211"/>
      <c r="C7" s="211"/>
      <c r="D7" s="211"/>
      <c r="E7" s="22" t="s">
        <v>2</v>
      </c>
      <c r="F7" s="11" t="s">
        <v>12</v>
      </c>
      <c r="G7" s="11" t="s">
        <v>11</v>
      </c>
    </row>
    <row r="8" spans="1:7" ht="1.5" customHeight="1">
      <c r="A8" s="3"/>
      <c r="B8" s="3"/>
      <c r="C8" s="3"/>
      <c r="D8" s="3"/>
      <c r="E8" s="31"/>
      <c r="F8" s="31"/>
      <c r="G8" s="31"/>
    </row>
    <row r="9" spans="1:7" ht="23.25" customHeight="1">
      <c r="A9" s="209" t="s">
        <v>2</v>
      </c>
      <c r="B9" s="209"/>
      <c r="C9" s="209"/>
      <c r="D9" s="209"/>
      <c r="E9" s="32">
        <f>SUM(F9:G9)</f>
        <v>1166</v>
      </c>
      <c r="F9" s="32">
        <f>SUM(F10:F35)</f>
        <v>1084</v>
      </c>
      <c r="G9" s="32">
        <f>SUM(G10:G35)</f>
        <v>82</v>
      </c>
    </row>
    <row r="10" spans="1:7" ht="23.25" customHeight="1">
      <c r="A10" s="348" t="s">
        <v>213</v>
      </c>
      <c r="B10" s="348"/>
      <c r="C10" s="348"/>
      <c r="D10" s="348"/>
      <c r="E10" s="32">
        <f aca="true" t="shared" si="0" ref="E10:E35">SUM(F10:G10)</f>
        <v>69</v>
      </c>
      <c r="F10" s="100">
        <v>63</v>
      </c>
      <c r="G10" s="100">
        <v>6</v>
      </c>
    </row>
    <row r="11" spans="1:7" ht="17.25" customHeight="1">
      <c r="A11" s="348" t="s">
        <v>214</v>
      </c>
      <c r="B11" s="348" t="s">
        <v>214</v>
      </c>
      <c r="C11" s="348" t="s">
        <v>214</v>
      </c>
      <c r="D11" s="348" t="s">
        <v>214</v>
      </c>
      <c r="E11" s="32">
        <f t="shared" si="0"/>
        <v>4</v>
      </c>
      <c r="F11" s="100">
        <v>2</v>
      </c>
      <c r="G11" s="100">
        <v>2</v>
      </c>
    </row>
    <row r="12" spans="1:7" ht="17.25" customHeight="1">
      <c r="A12" s="348" t="s">
        <v>215</v>
      </c>
      <c r="B12" s="348" t="s">
        <v>215</v>
      </c>
      <c r="C12" s="348" t="s">
        <v>215</v>
      </c>
      <c r="D12" s="348" t="s">
        <v>215</v>
      </c>
      <c r="E12" s="32">
        <f t="shared" si="0"/>
        <v>46</v>
      </c>
      <c r="F12" s="100">
        <v>38</v>
      </c>
      <c r="G12" s="100">
        <v>8</v>
      </c>
    </row>
    <row r="13" spans="1:7" ht="17.25" customHeight="1">
      <c r="A13" s="348" t="s">
        <v>216</v>
      </c>
      <c r="B13" s="348" t="s">
        <v>216</v>
      </c>
      <c r="C13" s="348" t="s">
        <v>216</v>
      </c>
      <c r="D13" s="348" t="s">
        <v>216</v>
      </c>
      <c r="E13" s="32">
        <f t="shared" si="0"/>
        <v>2</v>
      </c>
      <c r="F13" s="100">
        <v>2</v>
      </c>
      <c r="G13" s="100">
        <v>0</v>
      </c>
    </row>
    <row r="14" spans="1:7" ht="17.25" customHeight="1">
      <c r="A14" s="348" t="s">
        <v>219</v>
      </c>
      <c r="B14" s="348" t="s">
        <v>219</v>
      </c>
      <c r="C14" s="348" t="s">
        <v>219</v>
      </c>
      <c r="D14" s="348" t="s">
        <v>219</v>
      </c>
      <c r="E14" s="32">
        <f t="shared" si="0"/>
        <v>10</v>
      </c>
      <c r="F14" s="100">
        <v>10</v>
      </c>
      <c r="G14" s="100">
        <v>0</v>
      </c>
    </row>
    <row r="15" spans="1:7" ht="17.25" customHeight="1">
      <c r="A15" s="348" t="s">
        <v>272</v>
      </c>
      <c r="B15" s="348" t="s">
        <v>272</v>
      </c>
      <c r="C15" s="348" t="s">
        <v>272</v>
      </c>
      <c r="D15" s="348" t="s">
        <v>272</v>
      </c>
      <c r="E15" s="32">
        <f t="shared" si="0"/>
        <v>3</v>
      </c>
      <c r="F15" s="100">
        <v>1</v>
      </c>
      <c r="G15" s="100">
        <v>2</v>
      </c>
    </row>
    <row r="16" spans="1:7" ht="28.5" customHeight="1">
      <c r="A16" s="349" t="s">
        <v>324</v>
      </c>
      <c r="B16" s="350" t="s">
        <v>282</v>
      </c>
      <c r="C16" s="350" t="s">
        <v>282</v>
      </c>
      <c r="D16" s="350" t="s">
        <v>282</v>
      </c>
      <c r="E16" s="32">
        <f t="shared" si="0"/>
        <v>1</v>
      </c>
      <c r="F16" s="100">
        <v>0</v>
      </c>
      <c r="G16" s="100">
        <v>1</v>
      </c>
    </row>
    <row r="17" spans="1:7" ht="17.25" customHeight="1">
      <c r="A17" s="348" t="s">
        <v>221</v>
      </c>
      <c r="B17" s="348" t="s">
        <v>221</v>
      </c>
      <c r="C17" s="348" t="s">
        <v>221</v>
      </c>
      <c r="D17" s="348" t="s">
        <v>221</v>
      </c>
      <c r="E17" s="32">
        <f t="shared" si="0"/>
        <v>85</v>
      </c>
      <c r="F17" s="100">
        <v>84</v>
      </c>
      <c r="G17" s="100">
        <v>1</v>
      </c>
    </row>
    <row r="18" spans="1:7" ht="17.25" customHeight="1">
      <c r="A18" s="348" t="s">
        <v>223</v>
      </c>
      <c r="B18" s="348" t="s">
        <v>223</v>
      </c>
      <c r="C18" s="348" t="s">
        <v>223</v>
      </c>
      <c r="D18" s="348" t="s">
        <v>223</v>
      </c>
      <c r="E18" s="32">
        <f t="shared" si="0"/>
        <v>108</v>
      </c>
      <c r="F18" s="100">
        <v>108</v>
      </c>
      <c r="G18" s="100">
        <v>0</v>
      </c>
    </row>
    <row r="19" spans="1:7" ht="17.25" customHeight="1">
      <c r="A19" s="348" t="s">
        <v>283</v>
      </c>
      <c r="B19" s="348" t="s">
        <v>283</v>
      </c>
      <c r="C19" s="348" t="s">
        <v>283</v>
      </c>
      <c r="D19" s="348" t="s">
        <v>283</v>
      </c>
      <c r="E19" s="32">
        <f t="shared" si="0"/>
        <v>1</v>
      </c>
      <c r="F19" s="100">
        <v>1</v>
      </c>
      <c r="G19" s="100">
        <v>0</v>
      </c>
    </row>
    <row r="20" spans="1:7" ht="17.25" customHeight="1">
      <c r="A20" s="348" t="s">
        <v>226</v>
      </c>
      <c r="B20" s="348" t="s">
        <v>226</v>
      </c>
      <c r="C20" s="348" t="s">
        <v>226</v>
      </c>
      <c r="D20" s="348" t="s">
        <v>226</v>
      </c>
      <c r="E20" s="32">
        <f t="shared" si="0"/>
        <v>3</v>
      </c>
      <c r="F20" s="100">
        <v>3</v>
      </c>
      <c r="G20" s="100">
        <v>0</v>
      </c>
    </row>
    <row r="21" spans="1:7" ht="17.25" customHeight="1">
      <c r="A21" s="348" t="s">
        <v>273</v>
      </c>
      <c r="B21" s="348" t="s">
        <v>273</v>
      </c>
      <c r="C21" s="348" t="s">
        <v>273</v>
      </c>
      <c r="D21" s="348" t="s">
        <v>273</v>
      </c>
      <c r="E21" s="32">
        <f t="shared" si="0"/>
        <v>529</v>
      </c>
      <c r="F21" s="100">
        <v>484</v>
      </c>
      <c r="G21" s="100">
        <v>45</v>
      </c>
    </row>
    <row r="22" spans="1:7" ht="17.25" customHeight="1">
      <c r="A22" s="348" t="s">
        <v>228</v>
      </c>
      <c r="B22" s="348" t="s">
        <v>228</v>
      </c>
      <c r="C22" s="348" t="s">
        <v>228</v>
      </c>
      <c r="D22" s="348" t="s">
        <v>228</v>
      </c>
      <c r="E22" s="32">
        <f t="shared" si="0"/>
        <v>18</v>
      </c>
      <c r="F22" s="100">
        <v>18</v>
      </c>
      <c r="G22" s="100">
        <v>0</v>
      </c>
    </row>
    <row r="23" spans="1:7" ht="17.25" customHeight="1">
      <c r="A23" s="348" t="s">
        <v>232</v>
      </c>
      <c r="B23" s="348" t="s">
        <v>232</v>
      </c>
      <c r="C23" s="348" t="s">
        <v>232</v>
      </c>
      <c r="D23" s="348" t="s">
        <v>232</v>
      </c>
      <c r="E23" s="32">
        <f t="shared" si="0"/>
        <v>2</v>
      </c>
      <c r="F23" s="100">
        <v>2</v>
      </c>
      <c r="G23" s="100">
        <v>0</v>
      </c>
    </row>
    <row r="24" spans="1:7" ht="17.25" customHeight="1">
      <c r="A24" s="348" t="s">
        <v>235</v>
      </c>
      <c r="B24" s="348" t="s">
        <v>235</v>
      </c>
      <c r="C24" s="348" t="s">
        <v>235</v>
      </c>
      <c r="D24" s="348" t="s">
        <v>235</v>
      </c>
      <c r="E24" s="32">
        <f t="shared" si="0"/>
        <v>52</v>
      </c>
      <c r="F24" s="100">
        <v>52</v>
      </c>
      <c r="G24" s="100">
        <v>0</v>
      </c>
    </row>
    <row r="25" spans="1:7" ht="17.25" customHeight="1">
      <c r="A25" s="348" t="s">
        <v>237</v>
      </c>
      <c r="B25" s="348" t="s">
        <v>237</v>
      </c>
      <c r="C25" s="348" t="s">
        <v>237</v>
      </c>
      <c r="D25" s="348" t="s">
        <v>237</v>
      </c>
      <c r="E25" s="32">
        <f t="shared" si="0"/>
        <v>2</v>
      </c>
      <c r="F25" s="100">
        <v>2</v>
      </c>
      <c r="G25" s="100">
        <v>0</v>
      </c>
    </row>
    <row r="26" spans="1:7" ht="17.25" customHeight="1">
      <c r="A26" s="348" t="s">
        <v>238</v>
      </c>
      <c r="B26" s="348" t="s">
        <v>238</v>
      </c>
      <c r="C26" s="348" t="s">
        <v>238</v>
      </c>
      <c r="D26" s="348" t="s">
        <v>238</v>
      </c>
      <c r="E26" s="32">
        <f t="shared" si="0"/>
        <v>21</v>
      </c>
      <c r="F26" s="100">
        <v>21</v>
      </c>
      <c r="G26" s="100">
        <v>0</v>
      </c>
    </row>
    <row r="27" spans="1:7" ht="17.25" customHeight="1">
      <c r="A27" s="348" t="s">
        <v>239</v>
      </c>
      <c r="B27" s="348" t="s">
        <v>239</v>
      </c>
      <c r="C27" s="348" t="s">
        <v>239</v>
      </c>
      <c r="D27" s="348" t="s">
        <v>239</v>
      </c>
      <c r="E27" s="32">
        <f t="shared" si="0"/>
        <v>29</v>
      </c>
      <c r="F27" s="100">
        <v>24</v>
      </c>
      <c r="G27" s="100">
        <v>5</v>
      </c>
    </row>
    <row r="28" spans="1:7" ht="17.25" customHeight="1">
      <c r="A28" s="348" t="s">
        <v>241</v>
      </c>
      <c r="B28" s="348" t="s">
        <v>241</v>
      </c>
      <c r="C28" s="348" t="s">
        <v>241</v>
      </c>
      <c r="D28" s="348" t="s">
        <v>241</v>
      </c>
      <c r="E28" s="32">
        <f t="shared" si="0"/>
        <v>4</v>
      </c>
      <c r="F28" s="100">
        <v>4</v>
      </c>
      <c r="G28" s="100">
        <v>0</v>
      </c>
    </row>
    <row r="29" spans="1:7" ht="17.25" customHeight="1">
      <c r="A29" s="348" t="s">
        <v>242</v>
      </c>
      <c r="B29" s="348" t="s">
        <v>242</v>
      </c>
      <c r="C29" s="348" t="s">
        <v>242</v>
      </c>
      <c r="D29" s="348" t="s">
        <v>242</v>
      </c>
      <c r="E29" s="32">
        <f t="shared" si="0"/>
        <v>57</v>
      </c>
      <c r="F29" s="100">
        <v>54</v>
      </c>
      <c r="G29" s="100">
        <v>3</v>
      </c>
    </row>
    <row r="30" spans="1:7" ht="17.25" customHeight="1">
      <c r="A30" s="348" t="s">
        <v>244</v>
      </c>
      <c r="B30" s="348" t="s">
        <v>244</v>
      </c>
      <c r="C30" s="348" t="s">
        <v>244</v>
      </c>
      <c r="D30" s="348" t="s">
        <v>244</v>
      </c>
      <c r="E30" s="32">
        <f t="shared" si="0"/>
        <v>2</v>
      </c>
      <c r="F30" s="100">
        <v>2</v>
      </c>
      <c r="G30" s="100">
        <v>0</v>
      </c>
    </row>
    <row r="31" spans="1:7" ht="17.25" customHeight="1">
      <c r="A31" s="348" t="s">
        <v>245</v>
      </c>
      <c r="B31" s="348" t="s">
        <v>245</v>
      </c>
      <c r="C31" s="348" t="s">
        <v>245</v>
      </c>
      <c r="D31" s="348" t="s">
        <v>245</v>
      </c>
      <c r="E31" s="32">
        <f t="shared" si="0"/>
        <v>1</v>
      </c>
      <c r="F31" s="100">
        <v>1</v>
      </c>
      <c r="G31" s="100">
        <v>0</v>
      </c>
    </row>
    <row r="32" spans="1:7" ht="17.25" customHeight="1">
      <c r="A32" s="348" t="s">
        <v>278</v>
      </c>
      <c r="B32" s="348" t="s">
        <v>278</v>
      </c>
      <c r="C32" s="348" t="s">
        <v>278</v>
      </c>
      <c r="D32" s="348" t="s">
        <v>278</v>
      </c>
      <c r="E32" s="32">
        <f t="shared" si="0"/>
        <v>3</v>
      </c>
      <c r="F32" s="100">
        <v>3</v>
      </c>
      <c r="G32" s="100">
        <v>0</v>
      </c>
    </row>
    <row r="33" spans="1:7" ht="17.25" customHeight="1">
      <c r="A33" s="348" t="s">
        <v>248</v>
      </c>
      <c r="B33" s="348" t="s">
        <v>248</v>
      </c>
      <c r="C33" s="348" t="s">
        <v>248</v>
      </c>
      <c r="D33" s="348" t="s">
        <v>248</v>
      </c>
      <c r="E33" s="32">
        <f t="shared" si="0"/>
        <v>97</v>
      </c>
      <c r="F33" s="100">
        <v>88</v>
      </c>
      <c r="G33" s="100">
        <v>9</v>
      </c>
    </row>
    <row r="34" spans="1:7" ht="17.25" customHeight="1">
      <c r="A34" s="348" t="s">
        <v>251</v>
      </c>
      <c r="B34" s="348" t="s">
        <v>251</v>
      </c>
      <c r="C34" s="348" t="s">
        <v>251</v>
      </c>
      <c r="D34" s="348" t="s">
        <v>251</v>
      </c>
      <c r="E34" s="32">
        <f t="shared" si="0"/>
        <v>1</v>
      </c>
      <c r="F34" s="100">
        <v>1</v>
      </c>
      <c r="G34" s="100">
        <v>0</v>
      </c>
    </row>
    <row r="35" spans="1:7" ht="17.25" customHeight="1">
      <c r="A35" s="348" t="s">
        <v>71</v>
      </c>
      <c r="B35" s="348" t="s">
        <v>71</v>
      </c>
      <c r="C35" s="348" t="s">
        <v>71</v>
      </c>
      <c r="D35" s="348" t="s">
        <v>71</v>
      </c>
      <c r="E35" s="32">
        <f t="shared" si="0"/>
        <v>16</v>
      </c>
      <c r="F35" s="100">
        <v>16</v>
      </c>
      <c r="G35" s="100">
        <v>0</v>
      </c>
    </row>
    <row r="36" spans="1:7" ht="17.25" customHeight="1">
      <c r="A36" s="200"/>
      <c r="B36" s="200"/>
      <c r="C36" s="200"/>
      <c r="D36" s="200"/>
      <c r="E36" s="31"/>
      <c r="F36" s="31"/>
      <c r="G36" s="31"/>
    </row>
    <row r="37" spans="1:7" ht="11.25" customHeight="1">
      <c r="A37" s="5"/>
      <c r="B37" s="5"/>
      <c r="C37" s="5"/>
      <c r="D37" s="5"/>
      <c r="G37" s="21"/>
    </row>
    <row r="38" spans="1:7" ht="11.25" customHeight="1">
      <c r="A38" s="289" t="s">
        <v>7</v>
      </c>
      <c r="B38" s="289"/>
      <c r="C38" s="289"/>
      <c r="D38" s="293" t="s">
        <v>165</v>
      </c>
      <c r="E38" s="331"/>
      <c r="F38" s="331"/>
      <c r="G38" s="331"/>
    </row>
    <row r="39" spans="4:7" ht="11.25">
      <c r="D39" s="293"/>
      <c r="E39" s="293"/>
      <c r="F39" s="293"/>
      <c r="G39" s="293"/>
    </row>
    <row r="40" ht="11.25" hidden="1">
      <c r="A40" t="s">
        <v>0</v>
      </c>
    </row>
  </sheetData>
  <sheetProtection/>
  <mergeCells count="34">
    <mergeCell ref="A35:D35"/>
    <mergeCell ref="A38:C38"/>
    <mergeCell ref="A28:D28"/>
    <mergeCell ref="A23:D23"/>
    <mergeCell ref="A24:D24"/>
    <mergeCell ref="A19:D19"/>
    <mergeCell ref="A20:D20"/>
    <mergeCell ref="D38:G39"/>
    <mergeCell ref="A36:D36"/>
    <mergeCell ref="A32:D32"/>
    <mergeCell ref="A14:D14"/>
    <mergeCell ref="A12:D12"/>
    <mergeCell ref="A13:D13"/>
    <mergeCell ref="A16:D16"/>
    <mergeCell ref="A27:D27"/>
    <mergeCell ref="A17:D17"/>
    <mergeCell ref="A18:D18"/>
    <mergeCell ref="A25:D25"/>
    <mergeCell ref="A2:F2"/>
    <mergeCell ref="A3:F3"/>
    <mergeCell ref="A4:F4"/>
    <mergeCell ref="A7:D7"/>
    <mergeCell ref="A9:D9"/>
    <mergeCell ref="A22:D22"/>
    <mergeCell ref="A21:D21"/>
    <mergeCell ref="A15:D15"/>
    <mergeCell ref="A10:D10"/>
    <mergeCell ref="A11:D11"/>
    <mergeCell ref="A33:D33"/>
    <mergeCell ref="A34:D34"/>
    <mergeCell ref="A26:D26"/>
    <mergeCell ref="A29:D29"/>
    <mergeCell ref="A31:D31"/>
    <mergeCell ref="A30:D30"/>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2016.</oddHeader>
    <oddFooter>&amp;R&amp;P/&amp;N</oddFooter>
  </headerFooter>
</worksheet>
</file>

<file path=xl/worksheets/sheet2.xml><?xml version="1.0" encoding="utf-8"?>
<worksheet xmlns="http://schemas.openxmlformats.org/spreadsheetml/2006/main" xmlns:r="http://schemas.openxmlformats.org/officeDocument/2006/relationships">
  <dimension ref="A2:M44"/>
  <sheetViews>
    <sheetView showGridLines="0" showRowColHeaders="0" zoomScalePageLayoutView="0" workbookViewId="0" topLeftCell="A1">
      <pane xSplit="4" ySplit="10" topLeftCell="E11"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33203125" style="0" customWidth="1"/>
    <col min="5" max="5" width="19.83203125" style="16" customWidth="1"/>
    <col min="6" max="6" width="2.66015625" style="16" customWidth="1"/>
    <col min="7" max="7" width="20.16015625" style="16" customWidth="1"/>
    <col min="8" max="8" width="2.66015625" style="16" customWidth="1"/>
    <col min="9" max="9" width="19.83203125" style="0" customWidth="1"/>
    <col min="10" max="10" width="2.66015625" style="0" customWidth="1"/>
    <col min="11" max="11" width="20.16015625" style="0" customWidth="1"/>
    <col min="12" max="12" width="2.33203125" style="0" customWidth="1"/>
    <col min="13" max="16384" width="0" style="0" hidden="1" customWidth="1"/>
  </cols>
  <sheetData>
    <row r="1" ht="15.75" customHeight="1"/>
    <row r="2" spans="1:13" ht="12.75" customHeight="1">
      <c r="A2" s="208" t="s">
        <v>86</v>
      </c>
      <c r="B2" s="208"/>
      <c r="C2" s="208"/>
      <c r="D2" s="208"/>
      <c r="E2" s="208"/>
      <c r="F2" s="208"/>
      <c r="G2" s="208"/>
      <c r="H2" s="208"/>
      <c r="I2" s="208"/>
      <c r="J2" s="15"/>
      <c r="K2" s="212" t="s">
        <v>17</v>
      </c>
      <c r="L2" s="212"/>
      <c r="M2" t="s">
        <v>0</v>
      </c>
    </row>
    <row r="3" spans="1:12" ht="12.75" customHeight="1">
      <c r="A3" s="208" t="s">
        <v>78</v>
      </c>
      <c r="B3" s="208"/>
      <c r="C3" s="208"/>
      <c r="D3" s="208"/>
      <c r="E3" s="208"/>
      <c r="F3" s="208"/>
      <c r="G3" s="208"/>
      <c r="H3" s="208"/>
      <c r="I3" s="208"/>
      <c r="J3" s="15"/>
      <c r="K3" s="15"/>
      <c r="L3" s="29"/>
    </row>
    <row r="4" spans="1:11" ht="12.75" customHeight="1">
      <c r="A4" s="208" t="s">
        <v>149</v>
      </c>
      <c r="B4" s="208"/>
      <c r="C4" s="208"/>
      <c r="D4" s="208"/>
      <c r="E4" s="208"/>
      <c r="F4" s="208"/>
      <c r="G4" s="208"/>
      <c r="H4" s="208"/>
      <c r="I4" s="208"/>
      <c r="J4" s="14"/>
      <c r="K4" s="14"/>
    </row>
    <row r="5" spans="1:12" ht="11.25">
      <c r="A5" s="2"/>
      <c r="B5" s="2"/>
      <c r="C5" s="2"/>
      <c r="D5" s="2"/>
      <c r="E5" s="52"/>
      <c r="F5" s="52"/>
      <c r="G5" s="30"/>
      <c r="H5" s="30"/>
      <c r="I5" s="52"/>
      <c r="J5" s="30"/>
      <c r="K5" s="30"/>
      <c r="L5" s="52"/>
    </row>
    <row r="6" ht="1.5" customHeight="1"/>
    <row r="7" spans="1:11" ht="11.25">
      <c r="A7" s="210" t="s">
        <v>10</v>
      </c>
      <c r="B7" s="211"/>
      <c r="C7" s="211"/>
      <c r="D7" s="211"/>
      <c r="E7" s="206" t="s">
        <v>87</v>
      </c>
      <c r="F7" s="11"/>
      <c r="G7" s="206" t="s">
        <v>100</v>
      </c>
      <c r="H7" s="13"/>
      <c r="I7" s="206" t="s">
        <v>88</v>
      </c>
      <c r="J7" s="12"/>
      <c r="K7" s="206" t="s">
        <v>89</v>
      </c>
    </row>
    <row r="8" spans="1:11" ht="11.25">
      <c r="A8" s="210"/>
      <c r="B8" s="211"/>
      <c r="C8" s="211"/>
      <c r="D8" s="211"/>
      <c r="E8" s="207"/>
      <c r="F8" s="13"/>
      <c r="G8" s="207"/>
      <c r="H8" s="13"/>
      <c r="I8" s="207"/>
      <c r="J8" s="12"/>
      <c r="K8" s="207"/>
    </row>
    <row r="9" spans="1:12" ht="11.25">
      <c r="A9" s="210"/>
      <c r="B9" s="211"/>
      <c r="C9" s="211"/>
      <c r="D9" s="211"/>
      <c r="E9" s="207"/>
      <c r="F9" s="13"/>
      <c r="G9" s="207"/>
      <c r="H9" s="101"/>
      <c r="I9" s="207"/>
      <c r="J9" s="102" t="s">
        <v>5</v>
      </c>
      <c r="K9" s="207"/>
      <c r="L9" s="102" t="s">
        <v>284</v>
      </c>
    </row>
    <row r="10" spans="1:12" ht="1.5" customHeight="1">
      <c r="A10" s="3"/>
      <c r="B10" s="3"/>
      <c r="C10" s="3"/>
      <c r="D10" s="3"/>
      <c r="E10" s="31"/>
      <c r="F10" s="31"/>
      <c r="G10" s="31"/>
      <c r="H10" s="31"/>
      <c r="I10" s="31"/>
      <c r="J10" s="31"/>
      <c r="K10" s="31"/>
      <c r="L10" s="31"/>
    </row>
    <row r="11" spans="1:11" ht="23.25" customHeight="1">
      <c r="A11" s="209" t="s">
        <v>2</v>
      </c>
      <c r="B11" s="209"/>
      <c r="C11" s="209"/>
      <c r="D11" s="209"/>
      <c r="E11" s="41">
        <f>SUM(E12:E36)</f>
        <v>116</v>
      </c>
      <c r="F11" s="41"/>
      <c r="G11" s="94">
        <f>SUM(G12:G36)</f>
        <v>798</v>
      </c>
      <c r="H11" s="41"/>
      <c r="I11" s="41">
        <f>SUM(I12:I36)</f>
        <v>8</v>
      </c>
      <c r="K11" s="41">
        <f>SUM(K12:K36)</f>
        <v>102</v>
      </c>
    </row>
    <row r="12" spans="1:11" ht="23.25" customHeight="1">
      <c r="A12" s="199" t="s">
        <v>188</v>
      </c>
      <c r="B12" s="199"/>
      <c r="C12" s="199"/>
      <c r="D12" s="199"/>
      <c r="E12" s="51">
        <v>1</v>
      </c>
      <c r="F12" s="51"/>
      <c r="G12" s="51">
        <v>8</v>
      </c>
      <c r="H12" s="1"/>
      <c r="I12" s="53">
        <v>0</v>
      </c>
      <c r="J12" s="53"/>
      <c r="K12" s="53">
        <v>0</v>
      </c>
    </row>
    <row r="13" spans="1:11" ht="12" customHeight="1">
      <c r="A13" s="199" t="s">
        <v>189</v>
      </c>
      <c r="B13" s="199" t="s">
        <v>189</v>
      </c>
      <c r="C13" s="199" t="s">
        <v>189</v>
      </c>
      <c r="D13" s="199" t="s">
        <v>189</v>
      </c>
      <c r="E13" s="51">
        <v>0</v>
      </c>
      <c r="F13" s="51"/>
      <c r="G13" s="51">
        <v>0</v>
      </c>
      <c r="H13" s="1"/>
      <c r="I13" s="54">
        <v>0</v>
      </c>
      <c r="J13" s="54"/>
      <c r="K13" s="54">
        <v>0</v>
      </c>
    </row>
    <row r="14" spans="1:11" ht="12" customHeight="1">
      <c r="A14" s="199" t="s">
        <v>190</v>
      </c>
      <c r="B14" s="199" t="s">
        <v>190</v>
      </c>
      <c r="C14" s="199" t="s">
        <v>190</v>
      </c>
      <c r="D14" s="199" t="s">
        <v>190</v>
      </c>
      <c r="E14" s="51">
        <v>0</v>
      </c>
      <c r="F14" s="51"/>
      <c r="G14" s="51">
        <v>0</v>
      </c>
      <c r="H14" s="1"/>
      <c r="I14" s="54">
        <v>0</v>
      </c>
      <c r="J14" s="54"/>
      <c r="K14" s="54">
        <v>0</v>
      </c>
    </row>
    <row r="15" spans="1:11" ht="12" customHeight="1">
      <c r="A15" s="199" t="s">
        <v>191</v>
      </c>
      <c r="B15" s="199" t="s">
        <v>191</v>
      </c>
      <c r="C15" s="199" t="s">
        <v>191</v>
      </c>
      <c r="D15" s="199" t="s">
        <v>191</v>
      </c>
      <c r="E15" s="51">
        <v>1</v>
      </c>
      <c r="F15" s="51"/>
      <c r="G15" s="51">
        <v>1</v>
      </c>
      <c r="H15" s="1"/>
      <c r="I15" s="54">
        <v>0</v>
      </c>
      <c r="J15" s="54"/>
      <c r="K15" s="54">
        <v>0</v>
      </c>
    </row>
    <row r="16" spans="1:11" ht="12" customHeight="1">
      <c r="A16" s="199" t="s">
        <v>192</v>
      </c>
      <c r="B16" s="199" t="s">
        <v>192</v>
      </c>
      <c r="C16" s="199" t="s">
        <v>192</v>
      </c>
      <c r="D16" s="199" t="s">
        <v>192</v>
      </c>
      <c r="E16" s="51">
        <v>3</v>
      </c>
      <c r="F16" s="51"/>
      <c r="G16" s="51">
        <v>6</v>
      </c>
      <c r="H16" s="1"/>
      <c r="I16" s="54">
        <v>0</v>
      </c>
      <c r="J16" s="54"/>
      <c r="K16" s="54">
        <v>0</v>
      </c>
    </row>
    <row r="17" spans="1:11" ht="12" customHeight="1">
      <c r="A17" s="199" t="s">
        <v>193</v>
      </c>
      <c r="B17" s="199" t="s">
        <v>193</v>
      </c>
      <c r="C17" s="199" t="s">
        <v>193</v>
      </c>
      <c r="D17" s="199" t="s">
        <v>193</v>
      </c>
      <c r="E17" s="51">
        <v>0</v>
      </c>
      <c r="F17" s="51"/>
      <c r="G17" s="51">
        <v>0</v>
      </c>
      <c r="H17" s="1"/>
      <c r="I17" s="54">
        <v>0</v>
      </c>
      <c r="J17" s="54"/>
      <c r="K17" s="54">
        <v>0</v>
      </c>
    </row>
    <row r="18" spans="1:11" ht="12" customHeight="1">
      <c r="A18" s="199" t="s">
        <v>194</v>
      </c>
      <c r="B18" s="199" t="s">
        <v>194</v>
      </c>
      <c r="C18" s="199" t="s">
        <v>194</v>
      </c>
      <c r="D18" s="199" t="s">
        <v>194</v>
      </c>
      <c r="E18" s="51">
        <v>1</v>
      </c>
      <c r="F18" s="51"/>
      <c r="G18" s="51">
        <v>11</v>
      </c>
      <c r="H18" s="1"/>
      <c r="I18" s="54">
        <v>0</v>
      </c>
      <c r="J18" s="54"/>
      <c r="K18" s="54">
        <v>0</v>
      </c>
    </row>
    <row r="19" spans="1:12" ht="12" customHeight="1">
      <c r="A19" s="199" t="s">
        <v>195</v>
      </c>
      <c r="B19" s="199" t="s">
        <v>195</v>
      </c>
      <c r="C19" s="199" t="s">
        <v>195</v>
      </c>
      <c r="D19" s="199" t="s">
        <v>195</v>
      </c>
      <c r="E19" s="51">
        <v>14</v>
      </c>
      <c r="F19" s="51"/>
      <c r="G19" s="51">
        <v>76</v>
      </c>
      <c r="H19" s="1"/>
      <c r="I19" s="54">
        <v>1</v>
      </c>
      <c r="J19" s="103" t="s">
        <v>6</v>
      </c>
      <c r="K19" s="54">
        <v>1</v>
      </c>
      <c r="L19" s="103" t="s">
        <v>6</v>
      </c>
    </row>
    <row r="20" spans="1:11" ht="12" customHeight="1">
      <c r="A20" s="199" t="s">
        <v>196</v>
      </c>
      <c r="B20" s="199" t="s">
        <v>196</v>
      </c>
      <c r="C20" s="199" t="s">
        <v>196</v>
      </c>
      <c r="D20" s="199" t="s">
        <v>196</v>
      </c>
      <c r="E20" s="51">
        <v>20</v>
      </c>
      <c r="F20" s="51"/>
      <c r="G20" s="51">
        <v>250</v>
      </c>
      <c r="H20" s="1"/>
      <c r="I20" s="54">
        <v>1</v>
      </c>
      <c r="J20" s="54"/>
      <c r="K20" s="54">
        <v>37</v>
      </c>
    </row>
    <row r="21" spans="1:11" ht="12" customHeight="1">
      <c r="A21" s="199" t="s">
        <v>197</v>
      </c>
      <c r="B21" s="199" t="s">
        <v>197</v>
      </c>
      <c r="C21" s="199" t="s">
        <v>197</v>
      </c>
      <c r="D21" s="199" t="s">
        <v>197</v>
      </c>
      <c r="E21" s="51">
        <v>9</v>
      </c>
      <c r="F21" s="51"/>
      <c r="G21" s="51">
        <v>33</v>
      </c>
      <c r="H21" s="1"/>
      <c r="I21" s="54">
        <v>1</v>
      </c>
      <c r="J21" s="54"/>
      <c r="K21" s="54">
        <v>3</v>
      </c>
    </row>
    <row r="22" spans="1:11" ht="12" customHeight="1">
      <c r="A22" s="199" t="s">
        <v>198</v>
      </c>
      <c r="B22" s="199" t="s">
        <v>198</v>
      </c>
      <c r="C22" s="199" t="s">
        <v>198</v>
      </c>
      <c r="D22" s="199" t="s">
        <v>198</v>
      </c>
      <c r="E22" s="51">
        <v>2</v>
      </c>
      <c r="F22" s="51"/>
      <c r="G22" s="51">
        <v>4</v>
      </c>
      <c r="H22" s="1"/>
      <c r="I22" s="54">
        <v>1</v>
      </c>
      <c r="J22" s="54"/>
      <c r="K22" s="54">
        <v>3</v>
      </c>
    </row>
    <row r="23" spans="1:11" ht="12" customHeight="1">
      <c r="A23" s="199" t="s">
        <v>199</v>
      </c>
      <c r="B23" s="199" t="s">
        <v>199</v>
      </c>
      <c r="C23" s="199" t="s">
        <v>199</v>
      </c>
      <c r="D23" s="199" t="s">
        <v>199</v>
      </c>
      <c r="E23" s="51">
        <v>1</v>
      </c>
      <c r="F23" s="51"/>
      <c r="G23" s="51">
        <v>4</v>
      </c>
      <c r="H23" s="1"/>
      <c r="I23" s="54">
        <v>0</v>
      </c>
      <c r="J23" s="54"/>
      <c r="K23" s="54">
        <v>0</v>
      </c>
    </row>
    <row r="24" spans="1:11" ht="12" customHeight="1">
      <c r="A24" s="199" t="s">
        <v>200</v>
      </c>
      <c r="B24" s="199" t="s">
        <v>200</v>
      </c>
      <c r="C24" s="199" t="s">
        <v>200</v>
      </c>
      <c r="D24" s="199" t="s">
        <v>200</v>
      </c>
      <c r="E24" s="51">
        <v>3</v>
      </c>
      <c r="F24" s="51"/>
      <c r="G24" s="51">
        <v>9</v>
      </c>
      <c r="H24" s="1"/>
      <c r="I24" s="54">
        <v>0</v>
      </c>
      <c r="J24" s="54"/>
      <c r="K24" s="54">
        <v>0</v>
      </c>
    </row>
    <row r="25" spans="1:11" ht="12" customHeight="1">
      <c r="A25" s="199" t="s">
        <v>201</v>
      </c>
      <c r="B25" s="199" t="s">
        <v>201</v>
      </c>
      <c r="C25" s="199" t="s">
        <v>201</v>
      </c>
      <c r="D25" s="199" t="s">
        <v>201</v>
      </c>
      <c r="E25" s="51">
        <v>11</v>
      </c>
      <c r="F25" s="51"/>
      <c r="G25" s="51">
        <v>45</v>
      </c>
      <c r="H25" s="1"/>
      <c r="I25" s="54">
        <v>1</v>
      </c>
      <c r="J25" s="54"/>
      <c r="K25" s="54">
        <v>3</v>
      </c>
    </row>
    <row r="26" spans="1:11" ht="12" customHeight="1">
      <c r="A26" s="199" t="s">
        <v>202</v>
      </c>
      <c r="B26" s="199" t="s">
        <v>202</v>
      </c>
      <c r="C26" s="199" t="s">
        <v>202</v>
      </c>
      <c r="D26" s="199" t="s">
        <v>202</v>
      </c>
      <c r="E26" s="51">
        <v>2</v>
      </c>
      <c r="F26" s="51"/>
      <c r="G26" s="51">
        <v>6</v>
      </c>
      <c r="H26" s="1"/>
      <c r="I26" s="54">
        <v>0</v>
      </c>
      <c r="J26" s="54"/>
      <c r="K26" s="54">
        <v>0</v>
      </c>
    </row>
    <row r="27" spans="1:11" ht="12" customHeight="1">
      <c r="A27" s="199" t="s">
        <v>203</v>
      </c>
      <c r="B27" s="199" t="s">
        <v>203</v>
      </c>
      <c r="C27" s="199" t="s">
        <v>203</v>
      </c>
      <c r="D27" s="199" t="s">
        <v>203</v>
      </c>
      <c r="E27" s="51">
        <v>22</v>
      </c>
      <c r="F27" s="51"/>
      <c r="G27" s="51">
        <v>267</v>
      </c>
      <c r="H27" s="1"/>
      <c r="I27" s="54">
        <v>1</v>
      </c>
      <c r="J27" s="54"/>
      <c r="K27" s="54">
        <v>51</v>
      </c>
    </row>
    <row r="28" spans="1:11" ht="12" customHeight="1">
      <c r="A28" s="199" t="s">
        <v>204</v>
      </c>
      <c r="B28" s="199" t="s">
        <v>204</v>
      </c>
      <c r="C28" s="199" t="s">
        <v>204</v>
      </c>
      <c r="D28" s="199" t="s">
        <v>204</v>
      </c>
      <c r="E28" s="51">
        <v>1</v>
      </c>
      <c r="F28" s="51"/>
      <c r="G28" s="51">
        <v>5</v>
      </c>
      <c r="H28" s="1"/>
      <c r="I28" s="54">
        <v>0</v>
      </c>
      <c r="J28" s="54"/>
      <c r="K28" s="54">
        <v>0</v>
      </c>
    </row>
    <row r="29" spans="1:11" ht="12" customHeight="1">
      <c r="A29" s="199" t="s">
        <v>205</v>
      </c>
      <c r="B29" s="199" t="s">
        <v>205</v>
      </c>
      <c r="C29" s="199" t="s">
        <v>205</v>
      </c>
      <c r="D29" s="199" t="s">
        <v>205</v>
      </c>
      <c r="E29" s="51">
        <v>2</v>
      </c>
      <c r="F29" s="51"/>
      <c r="G29" s="51">
        <v>13</v>
      </c>
      <c r="H29" s="1"/>
      <c r="I29" s="54">
        <v>0</v>
      </c>
      <c r="J29" s="54"/>
      <c r="K29" s="54">
        <v>0</v>
      </c>
    </row>
    <row r="30" spans="1:11" ht="12" customHeight="1">
      <c r="A30" s="199" t="s">
        <v>206</v>
      </c>
      <c r="B30" s="199" t="s">
        <v>206</v>
      </c>
      <c r="C30" s="199" t="s">
        <v>206</v>
      </c>
      <c r="D30" s="199" t="s">
        <v>206</v>
      </c>
      <c r="E30" s="51">
        <v>1</v>
      </c>
      <c r="F30" s="51"/>
      <c r="G30" s="51">
        <v>2</v>
      </c>
      <c r="H30" s="1"/>
      <c r="I30" s="54">
        <v>0</v>
      </c>
      <c r="J30" s="54"/>
      <c r="K30" s="54">
        <v>0</v>
      </c>
    </row>
    <row r="31" spans="1:11" ht="12" customHeight="1">
      <c r="A31" s="199" t="s">
        <v>207</v>
      </c>
      <c r="B31" s="199" t="s">
        <v>207</v>
      </c>
      <c r="C31" s="199" t="s">
        <v>207</v>
      </c>
      <c r="D31" s="199" t="s">
        <v>207</v>
      </c>
      <c r="E31" s="51">
        <v>2</v>
      </c>
      <c r="F31" s="51"/>
      <c r="G31" s="51">
        <v>21</v>
      </c>
      <c r="H31" s="1"/>
      <c r="I31" s="54">
        <v>1</v>
      </c>
      <c r="J31" s="54"/>
      <c r="K31" s="54">
        <v>2</v>
      </c>
    </row>
    <row r="32" spans="1:11" ht="12" customHeight="1">
      <c r="A32" s="199" t="s">
        <v>208</v>
      </c>
      <c r="B32" s="199" t="s">
        <v>208</v>
      </c>
      <c r="C32" s="199" t="s">
        <v>208</v>
      </c>
      <c r="D32" s="199" t="s">
        <v>208</v>
      </c>
      <c r="E32" s="51">
        <v>1</v>
      </c>
      <c r="F32" s="51"/>
      <c r="G32" s="51">
        <v>7</v>
      </c>
      <c r="H32" s="1"/>
      <c r="I32" s="54">
        <v>1</v>
      </c>
      <c r="J32" s="54"/>
      <c r="K32" s="54">
        <v>2</v>
      </c>
    </row>
    <row r="33" spans="1:11" ht="12" customHeight="1">
      <c r="A33" s="199" t="s">
        <v>209</v>
      </c>
      <c r="B33" s="199" t="s">
        <v>209</v>
      </c>
      <c r="C33" s="199" t="s">
        <v>209</v>
      </c>
      <c r="D33" s="199" t="s">
        <v>209</v>
      </c>
      <c r="E33" s="51">
        <v>0</v>
      </c>
      <c r="F33" s="51"/>
      <c r="G33" s="51">
        <v>0</v>
      </c>
      <c r="H33" s="1"/>
      <c r="I33" s="54">
        <v>0</v>
      </c>
      <c r="J33" s="54"/>
      <c r="K33" s="54">
        <v>0</v>
      </c>
    </row>
    <row r="34" spans="1:11" ht="12" customHeight="1">
      <c r="A34" s="199" t="s">
        <v>210</v>
      </c>
      <c r="B34" s="199" t="s">
        <v>210</v>
      </c>
      <c r="C34" s="199" t="s">
        <v>210</v>
      </c>
      <c r="D34" s="199" t="s">
        <v>210</v>
      </c>
      <c r="E34" s="51">
        <v>1</v>
      </c>
      <c r="F34" s="51"/>
      <c r="G34" s="51">
        <v>4</v>
      </c>
      <c r="H34" s="1"/>
      <c r="I34" s="54">
        <v>0</v>
      </c>
      <c r="J34" s="54"/>
      <c r="K34" s="54">
        <v>0</v>
      </c>
    </row>
    <row r="35" spans="1:11" ht="12" customHeight="1">
      <c r="A35" s="199" t="s">
        <v>211</v>
      </c>
      <c r="B35" s="199" t="s">
        <v>211</v>
      </c>
      <c r="C35" s="199" t="s">
        <v>211</v>
      </c>
      <c r="D35" s="199" t="s">
        <v>211</v>
      </c>
      <c r="E35" s="51">
        <v>1</v>
      </c>
      <c r="F35" s="51"/>
      <c r="G35" s="51">
        <v>1</v>
      </c>
      <c r="H35" s="1"/>
      <c r="I35" s="54">
        <v>0</v>
      </c>
      <c r="J35" s="54"/>
      <c r="K35" s="54">
        <v>0</v>
      </c>
    </row>
    <row r="36" spans="1:11" ht="12" customHeight="1">
      <c r="A36" s="199" t="s">
        <v>212</v>
      </c>
      <c r="B36" s="199" t="s">
        <v>212</v>
      </c>
      <c r="C36" s="199" t="s">
        <v>212</v>
      </c>
      <c r="D36" s="199" t="s">
        <v>212</v>
      </c>
      <c r="E36" s="51">
        <v>17</v>
      </c>
      <c r="F36" s="51"/>
      <c r="G36" s="51">
        <v>25</v>
      </c>
      <c r="H36" s="1"/>
      <c r="I36" s="54">
        <v>0</v>
      </c>
      <c r="J36" s="54"/>
      <c r="K36" s="54">
        <v>0</v>
      </c>
    </row>
    <row r="37" spans="1:12" ht="17.25" customHeight="1">
      <c r="A37" s="200"/>
      <c r="B37" s="200"/>
      <c r="C37" s="200"/>
      <c r="D37" s="200"/>
      <c r="E37" s="39"/>
      <c r="F37" s="39"/>
      <c r="G37" s="39"/>
      <c r="H37" s="39"/>
      <c r="I37" s="39"/>
      <c r="J37" s="31"/>
      <c r="K37" s="31"/>
      <c r="L37" s="39"/>
    </row>
    <row r="38" spans="1:12" ht="11.25" customHeight="1">
      <c r="A38" s="5"/>
      <c r="B38" s="5"/>
      <c r="C38" s="5"/>
      <c r="D38" s="5"/>
      <c r="I38" s="5"/>
      <c r="J38" s="5"/>
      <c r="K38" s="5"/>
      <c r="L38" s="21"/>
    </row>
    <row r="39" spans="1:12" ht="11.25" customHeight="1">
      <c r="A39" s="5" t="s">
        <v>5</v>
      </c>
      <c r="B39" s="203" t="s">
        <v>325</v>
      </c>
      <c r="C39" s="203"/>
      <c r="D39" s="203"/>
      <c r="E39" s="203"/>
      <c r="F39" s="203"/>
      <c r="G39" s="203"/>
      <c r="H39" s="203"/>
      <c r="I39" s="203"/>
      <c r="J39" s="203"/>
      <c r="K39" s="203"/>
      <c r="L39" s="203"/>
    </row>
    <row r="40" spans="1:12" ht="11.25" customHeight="1">
      <c r="A40" s="5" t="s">
        <v>6</v>
      </c>
      <c r="B40" s="205" t="s">
        <v>292</v>
      </c>
      <c r="C40" s="205"/>
      <c r="D40" s="205"/>
      <c r="E40" s="205"/>
      <c r="F40" s="205"/>
      <c r="G40" s="205"/>
      <c r="H40" s="205"/>
      <c r="I40" s="205"/>
      <c r="J40" s="205"/>
      <c r="K40" s="205"/>
      <c r="L40" s="205"/>
    </row>
    <row r="41" spans="1:12" ht="11.25" customHeight="1">
      <c r="A41" s="201" t="s">
        <v>7</v>
      </c>
      <c r="B41" s="201"/>
      <c r="C41" s="201"/>
      <c r="D41" s="204" t="s">
        <v>293</v>
      </c>
      <c r="E41" s="204"/>
      <c r="F41" s="204"/>
      <c r="G41" s="204"/>
      <c r="H41" s="204"/>
      <c r="I41" s="204"/>
      <c r="J41" s="204"/>
      <c r="K41" s="204"/>
      <c r="L41" s="204"/>
    </row>
    <row r="42" spans="1:12" ht="11.25" customHeight="1">
      <c r="A42" s="5"/>
      <c r="B42" s="5"/>
      <c r="C42" s="5"/>
      <c r="D42" s="204"/>
      <c r="E42" s="204"/>
      <c r="F42" s="204"/>
      <c r="G42" s="204"/>
      <c r="H42" s="204"/>
      <c r="I42" s="204"/>
      <c r="J42" s="204"/>
      <c r="K42" s="204"/>
      <c r="L42" s="204"/>
    </row>
    <row r="43" spans="4:12" ht="11.25">
      <c r="D43" s="202" t="s">
        <v>111</v>
      </c>
      <c r="E43" s="202"/>
      <c r="F43" s="202"/>
      <c r="G43" s="202"/>
      <c r="H43" s="202"/>
      <c r="I43" s="202"/>
      <c r="J43" s="202"/>
      <c r="K43" s="202"/>
      <c r="L43" s="202"/>
    </row>
    <row r="44" ht="11.25" hidden="1">
      <c r="A44" t="s">
        <v>0</v>
      </c>
    </row>
  </sheetData>
  <sheetProtection/>
  <mergeCells count="41">
    <mergeCell ref="K2:L2"/>
    <mergeCell ref="A25:D25"/>
    <mergeCell ref="A21:D21"/>
    <mergeCell ref="A22:D22"/>
    <mergeCell ref="A23:D23"/>
    <mergeCell ref="A24:D24"/>
    <mergeCell ref="A19:D19"/>
    <mergeCell ref="A20:D20"/>
    <mergeCell ref="A18:D18"/>
    <mergeCell ref="A2:I2"/>
    <mergeCell ref="A3:I3"/>
    <mergeCell ref="A4:I4"/>
    <mergeCell ref="A11:D11"/>
    <mergeCell ref="A7:D9"/>
    <mergeCell ref="E7:E9"/>
    <mergeCell ref="G7:G9"/>
    <mergeCell ref="I7:I9"/>
    <mergeCell ref="A33:D33"/>
    <mergeCell ref="A26:D26"/>
    <mergeCell ref="B40:L40"/>
    <mergeCell ref="K7:K9"/>
    <mergeCell ref="A12:D12"/>
    <mergeCell ref="A13:D13"/>
    <mergeCell ref="A14:D14"/>
    <mergeCell ref="A15:D15"/>
    <mergeCell ref="A16:D16"/>
    <mergeCell ref="A17:D17"/>
    <mergeCell ref="A27:D27"/>
    <mergeCell ref="A28:D28"/>
    <mergeCell ref="A30:D30"/>
    <mergeCell ref="A31:D31"/>
    <mergeCell ref="A32:D32"/>
    <mergeCell ref="A29:D29"/>
    <mergeCell ref="A34:D34"/>
    <mergeCell ref="A35:D35"/>
    <mergeCell ref="A36:D36"/>
    <mergeCell ref="A37:D37"/>
    <mergeCell ref="A41:C41"/>
    <mergeCell ref="D43:L43"/>
    <mergeCell ref="B39:L39"/>
    <mergeCell ref="D41:L42"/>
  </mergeCells>
  <hyperlinks>
    <hyperlink ref="K2:L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1"/>
  <headerFooter alignWithMargins="0">
    <oddHeader>&amp;L&amp;10&amp;K000080 INEGI. Anuario estadístico y geográfico de Chihuahua 2016.</oddHeader>
    <oddFooter>&amp;R&amp;P/&amp;N</oddFooter>
  </headerFooter>
</worksheet>
</file>

<file path=xl/worksheets/sheet3.xml><?xml version="1.0" encoding="utf-8"?>
<worksheet xmlns="http://schemas.openxmlformats.org/spreadsheetml/2006/main" xmlns:r="http://schemas.openxmlformats.org/officeDocument/2006/relationships">
  <dimension ref="A2:G20"/>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5" style="0" customWidth="1"/>
    <col min="2" max="2" width="2.83203125" style="0" customWidth="1"/>
    <col min="3" max="3" width="1.3359375" style="0" customWidth="1"/>
    <col min="4" max="4" width="38.33203125" style="0" customWidth="1"/>
    <col min="5" max="5" width="53" style="0" customWidth="1"/>
    <col min="6" max="6" width="17.16015625" style="0" customWidth="1"/>
    <col min="7" max="16384" width="0" style="0" hidden="1" customWidth="1"/>
  </cols>
  <sheetData>
    <row r="1" ht="15.75" customHeight="1"/>
    <row r="2" spans="1:7" ht="12.75" customHeight="1">
      <c r="A2" s="222" t="s">
        <v>112</v>
      </c>
      <c r="B2" s="222"/>
      <c r="C2" s="222"/>
      <c r="D2" s="222"/>
      <c r="E2" s="222"/>
      <c r="F2" s="193" t="s">
        <v>21</v>
      </c>
      <c r="G2" t="s">
        <v>0</v>
      </c>
    </row>
    <row r="3" spans="1:6" ht="12.75" customHeight="1">
      <c r="A3" s="222" t="s">
        <v>113</v>
      </c>
      <c r="B3" s="222"/>
      <c r="C3" s="222"/>
      <c r="D3" s="222"/>
      <c r="E3" s="222"/>
      <c r="F3" s="68"/>
    </row>
    <row r="4" spans="1:6" ht="12.75" customHeight="1">
      <c r="A4" s="222" t="s">
        <v>114</v>
      </c>
      <c r="B4" s="222"/>
      <c r="C4" s="222"/>
      <c r="D4" s="222"/>
      <c r="E4" s="222"/>
      <c r="F4" s="68"/>
    </row>
    <row r="5" spans="1:6" ht="12.75" customHeight="1">
      <c r="A5" s="226">
        <v>2014</v>
      </c>
      <c r="B5" s="226"/>
      <c r="C5" s="226"/>
      <c r="D5" s="226"/>
      <c r="E5" s="226"/>
      <c r="F5" s="69"/>
    </row>
    <row r="6" spans="1:6" ht="12.75" customHeight="1">
      <c r="A6" s="70"/>
      <c r="B6" s="70"/>
      <c r="C6" s="70"/>
      <c r="D6" s="70"/>
      <c r="E6" s="70"/>
      <c r="F6" s="71"/>
    </row>
    <row r="7" spans="1:6" ht="1.5" customHeight="1">
      <c r="A7" s="82"/>
      <c r="B7" s="82"/>
      <c r="C7" s="82"/>
      <c r="D7" s="82"/>
      <c r="E7" s="82"/>
      <c r="F7" s="83"/>
    </row>
    <row r="8" spans="1:6" ht="22.5">
      <c r="A8" s="214" t="s">
        <v>151</v>
      </c>
      <c r="B8" s="215"/>
      <c r="C8" s="215"/>
      <c r="D8" s="215"/>
      <c r="E8" s="84"/>
      <c r="F8" s="91" t="s">
        <v>147</v>
      </c>
    </row>
    <row r="9" spans="1:6" ht="1.5" customHeight="1">
      <c r="A9" s="223"/>
      <c r="B9" s="224"/>
      <c r="C9" s="224"/>
      <c r="D9" s="224"/>
      <c r="E9" s="80"/>
      <c r="F9" s="81"/>
    </row>
    <row r="10" spans="1:7" ht="23.25" customHeight="1">
      <c r="A10" s="225" t="s">
        <v>2</v>
      </c>
      <c r="B10" s="225"/>
      <c r="C10" s="225"/>
      <c r="D10" s="225"/>
      <c r="E10" s="66"/>
      <c r="F10" s="72">
        <f>SUM(F11:F13)</f>
        <v>58674</v>
      </c>
      <c r="G10" s="6"/>
    </row>
    <row r="11" spans="1:7" ht="23.25" customHeight="1">
      <c r="A11" s="216" t="s">
        <v>105</v>
      </c>
      <c r="B11" s="217"/>
      <c r="C11" s="217"/>
      <c r="D11" s="217"/>
      <c r="E11" s="65"/>
      <c r="F11" s="73">
        <v>57488</v>
      </c>
      <c r="G11" s="40"/>
    </row>
    <row r="12" spans="1:6" ht="17.25" customHeight="1">
      <c r="A12" s="216" t="s">
        <v>106</v>
      </c>
      <c r="B12" s="217"/>
      <c r="C12" s="217"/>
      <c r="D12" s="217"/>
      <c r="E12" s="65"/>
      <c r="F12" s="73">
        <v>1186</v>
      </c>
    </row>
    <row r="13" spans="1:6" ht="17.25" customHeight="1">
      <c r="A13" s="216" t="s">
        <v>152</v>
      </c>
      <c r="B13" s="217"/>
      <c r="C13" s="217"/>
      <c r="D13" s="217"/>
      <c r="E13" s="74"/>
      <c r="F13" s="104" t="s">
        <v>294</v>
      </c>
    </row>
    <row r="14" spans="1:6" ht="17.25" customHeight="1">
      <c r="A14" s="218"/>
      <c r="B14" s="218"/>
      <c r="C14" s="218"/>
      <c r="D14" s="218"/>
      <c r="E14" s="76"/>
      <c r="F14" s="77"/>
    </row>
    <row r="15" spans="1:6" ht="11.25" customHeight="1">
      <c r="A15" s="78"/>
      <c r="B15" s="78"/>
      <c r="C15" s="78"/>
      <c r="D15" s="78"/>
      <c r="E15" s="78"/>
      <c r="F15" s="79"/>
    </row>
    <row r="16" spans="1:6" ht="11.25" customHeight="1">
      <c r="A16" s="105" t="s">
        <v>295</v>
      </c>
      <c r="B16" s="219" t="s">
        <v>296</v>
      </c>
      <c r="C16" s="220"/>
      <c r="D16" s="220"/>
      <c r="E16" s="220"/>
      <c r="F16" s="220"/>
    </row>
    <row r="17" spans="1:6" ht="11.25" customHeight="1">
      <c r="A17" s="78"/>
      <c r="B17" s="220"/>
      <c r="C17" s="220"/>
      <c r="D17" s="220"/>
      <c r="E17" s="220"/>
      <c r="F17" s="220"/>
    </row>
    <row r="18" spans="1:6" ht="11.25" customHeight="1">
      <c r="A18" s="213" t="s">
        <v>7</v>
      </c>
      <c r="B18" s="213"/>
      <c r="C18" s="213"/>
      <c r="D18" s="221" t="s">
        <v>153</v>
      </c>
      <c r="E18" s="221"/>
      <c r="F18" s="221"/>
    </row>
    <row r="19" spans="1:6" ht="11.25">
      <c r="A19" s="5"/>
      <c r="D19" s="221"/>
      <c r="E19" s="221"/>
      <c r="F19" s="221"/>
    </row>
    <row r="20" ht="11.25" hidden="1">
      <c r="A20" t="s">
        <v>0</v>
      </c>
    </row>
  </sheetData>
  <sheetProtection/>
  <mergeCells count="14">
    <mergeCell ref="A2:E2"/>
    <mergeCell ref="A3:E3"/>
    <mergeCell ref="A11:D11"/>
    <mergeCell ref="A9:D9"/>
    <mergeCell ref="A4:E4"/>
    <mergeCell ref="A10:D10"/>
    <mergeCell ref="A5:E5"/>
    <mergeCell ref="A18:C18"/>
    <mergeCell ref="A8:D8"/>
    <mergeCell ref="A12:D12"/>
    <mergeCell ref="A13:D13"/>
    <mergeCell ref="A14:D14"/>
    <mergeCell ref="B16:F17"/>
    <mergeCell ref="D18:F19"/>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worksheet>
</file>

<file path=xl/worksheets/sheet4.xml><?xml version="1.0" encoding="utf-8"?>
<worksheet xmlns="http://schemas.openxmlformats.org/spreadsheetml/2006/main" xmlns:r="http://schemas.openxmlformats.org/officeDocument/2006/relationships">
  <dimension ref="A2:H65"/>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customHeight="1" zeroHeight="1"/>
  <cols>
    <col min="1" max="1" width="3.5" style="106" customWidth="1"/>
    <col min="2" max="2" width="1.83203125" style="106" customWidth="1"/>
    <col min="3" max="3" width="1.3359375" style="106" customWidth="1"/>
    <col min="4" max="4" width="38.33203125" style="106" customWidth="1"/>
    <col min="5" max="5" width="53" style="106" customWidth="1"/>
    <col min="6" max="6" width="17.16015625" style="106" customWidth="1"/>
    <col min="7" max="16384" width="0" style="106" hidden="1" customWidth="1"/>
  </cols>
  <sheetData>
    <row r="1" ht="15.75" customHeight="1"/>
    <row r="2" spans="1:8" ht="12.75" customHeight="1">
      <c r="A2" s="230" t="s">
        <v>154</v>
      </c>
      <c r="B2" s="230"/>
      <c r="C2" s="230"/>
      <c r="D2" s="230"/>
      <c r="E2" s="230"/>
      <c r="F2" s="194" t="s">
        <v>22</v>
      </c>
      <c r="G2" s="106" t="s">
        <v>0</v>
      </c>
      <c r="H2" s="107"/>
    </row>
    <row r="3" spans="1:8" ht="12.75" customHeight="1">
      <c r="A3" s="230" t="s">
        <v>155</v>
      </c>
      <c r="B3" s="230"/>
      <c r="C3" s="230"/>
      <c r="D3" s="230"/>
      <c r="E3" s="230"/>
      <c r="F3" s="107"/>
      <c r="H3" s="67"/>
    </row>
    <row r="4" spans="1:8" ht="12.75" customHeight="1">
      <c r="A4" s="230" t="s">
        <v>156</v>
      </c>
      <c r="B4" s="230"/>
      <c r="C4" s="230"/>
      <c r="D4" s="230"/>
      <c r="E4" s="230"/>
      <c r="F4" s="107"/>
      <c r="H4" s="67"/>
    </row>
    <row r="5" spans="1:8" ht="12.75" customHeight="1">
      <c r="A5" s="230">
        <v>2014</v>
      </c>
      <c r="B5" s="230"/>
      <c r="C5" s="230"/>
      <c r="D5" s="230"/>
      <c r="E5" s="230"/>
      <c r="H5" s="67"/>
    </row>
    <row r="6" spans="1:6" ht="11.25">
      <c r="A6" s="108"/>
      <c r="B6" s="108"/>
      <c r="C6" s="108"/>
      <c r="D6" s="108"/>
      <c r="E6" s="108"/>
      <c r="F6" s="109"/>
    </row>
    <row r="7" ht="1.5" customHeight="1"/>
    <row r="8" spans="1:6" ht="33.75">
      <c r="A8" s="231" t="s">
        <v>1</v>
      </c>
      <c r="B8" s="232"/>
      <c r="C8" s="232"/>
      <c r="D8" s="232"/>
      <c r="E8" s="110"/>
      <c r="F8" s="111" t="s">
        <v>115</v>
      </c>
    </row>
    <row r="9" spans="1:7" ht="1.5" customHeight="1">
      <c r="A9" s="112"/>
      <c r="B9" s="112"/>
      <c r="C9" s="112"/>
      <c r="D9" s="112"/>
      <c r="E9" s="113"/>
      <c r="F9" s="114"/>
      <c r="G9" s="115"/>
    </row>
    <row r="10" spans="1:7" ht="23.25" customHeight="1">
      <c r="A10" s="233" t="s">
        <v>2</v>
      </c>
      <c r="B10" s="233"/>
      <c r="C10" s="233"/>
      <c r="D10" s="233"/>
      <c r="E10" s="116"/>
      <c r="F10" s="117">
        <f>SUM(F11,F14,F17,F20:F60)</f>
        <v>57488</v>
      </c>
      <c r="G10" s="118"/>
    </row>
    <row r="11" spans="1:6" ht="17.25" customHeight="1">
      <c r="A11" s="227" t="s">
        <v>213</v>
      </c>
      <c r="B11" s="227"/>
      <c r="C11" s="227"/>
      <c r="D11" s="227"/>
      <c r="E11" s="119"/>
      <c r="F11" s="120">
        <f>SUM(F12:F13)</f>
        <v>1422</v>
      </c>
    </row>
    <row r="12" spans="1:6" ht="12" customHeight="1">
      <c r="A12" s="228" t="s">
        <v>91</v>
      </c>
      <c r="B12" s="229"/>
      <c r="C12" s="229"/>
      <c r="D12" s="229"/>
      <c r="E12" s="119"/>
      <c r="F12" s="120">
        <v>1085</v>
      </c>
    </row>
    <row r="13" spans="1:6" ht="12" customHeight="1">
      <c r="A13" s="228" t="s">
        <v>92</v>
      </c>
      <c r="B13" s="229"/>
      <c r="C13" s="229"/>
      <c r="D13" s="229"/>
      <c r="E13" s="119"/>
      <c r="F13" s="120">
        <v>337</v>
      </c>
    </row>
    <row r="14" spans="1:6" ht="17.25" customHeight="1">
      <c r="A14" s="235" t="s">
        <v>214</v>
      </c>
      <c r="B14" s="236"/>
      <c r="C14" s="236"/>
      <c r="D14" s="236"/>
      <c r="E14" s="119"/>
      <c r="F14" s="120">
        <f>SUM(F15:F16)</f>
        <v>7</v>
      </c>
    </row>
    <row r="15" spans="1:6" ht="12" customHeight="1">
      <c r="A15" s="228" t="s">
        <v>91</v>
      </c>
      <c r="B15" s="229"/>
      <c r="C15" s="229"/>
      <c r="D15" s="229"/>
      <c r="E15" s="119"/>
      <c r="F15" s="120">
        <v>7</v>
      </c>
    </row>
    <row r="16" spans="1:6" ht="12" customHeight="1">
      <c r="A16" s="228" t="s">
        <v>92</v>
      </c>
      <c r="B16" s="229"/>
      <c r="C16" s="229"/>
      <c r="D16" s="229"/>
      <c r="E16" s="119"/>
      <c r="F16" s="120">
        <v>0</v>
      </c>
    </row>
    <row r="17" spans="1:6" ht="17.25" customHeight="1">
      <c r="A17" s="234" t="s">
        <v>215</v>
      </c>
      <c r="B17" s="234"/>
      <c r="C17" s="234"/>
      <c r="D17" s="234"/>
      <c r="E17" s="119"/>
      <c r="F17" s="120">
        <f>SUM(F18:F19)</f>
        <v>4566</v>
      </c>
    </row>
    <row r="18" spans="1:6" ht="12" customHeight="1">
      <c r="A18" s="228" t="s">
        <v>91</v>
      </c>
      <c r="B18" s="229"/>
      <c r="C18" s="229"/>
      <c r="D18" s="229"/>
      <c r="E18" s="119"/>
      <c r="F18" s="120">
        <v>3580</v>
      </c>
    </row>
    <row r="19" spans="1:6" ht="12" customHeight="1">
      <c r="A19" s="228" t="s">
        <v>92</v>
      </c>
      <c r="B19" s="229"/>
      <c r="C19" s="229"/>
      <c r="D19" s="229"/>
      <c r="E19" s="119"/>
      <c r="F19" s="120">
        <v>986</v>
      </c>
    </row>
    <row r="20" spans="1:6" ht="17.25" customHeight="1">
      <c r="A20" s="235" t="s">
        <v>216</v>
      </c>
      <c r="B20" s="235"/>
      <c r="C20" s="235"/>
      <c r="D20" s="235"/>
      <c r="E20" s="121"/>
      <c r="F20" s="120">
        <v>259</v>
      </c>
    </row>
    <row r="21" spans="1:6" ht="17.25" customHeight="1">
      <c r="A21" s="227" t="s">
        <v>217</v>
      </c>
      <c r="B21" s="227"/>
      <c r="C21" s="227"/>
      <c r="D21" s="227"/>
      <c r="E21" s="121"/>
      <c r="F21" s="120">
        <v>3</v>
      </c>
    </row>
    <row r="22" spans="1:6" ht="17.25" customHeight="1">
      <c r="A22" s="235" t="s">
        <v>218</v>
      </c>
      <c r="B22" s="235"/>
      <c r="C22" s="235"/>
      <c r="D22" s="235"/>
      <c r="E22" s="121"/>
      <c r="F22" s="120">
        <v>17</v>
      </c>
    </row>
    <row r="23" spans="1:6" ht="17.25" customHeight="1">
      <c r="A23" s="227" t="s">
        <v>219</v>
      </c>
      <c r="B23" s="227"/>
      <c r="C23" s="227"/>
      <c r="D23" s="227"/>
      <c r="E23" s="121"/>
      <c r="F23" s="120">
        <v>8</v>
      </c>
    </row>
    <row r="24" spans="1:6" ht="17.25" customHeight="1">
      <c r="A24" s="227" t="s">
        <v>220</v>
      </c>
      <c r="B24" s="227"/>
      <c r="C24" s="227"/>
      <c r="D24" s="227"/>
      <c r="E24" s="119"/>
      <c r="F24" s="120">
        <v>392</v>
      </c>
    </row>
    <row r="25" spans="1:6" ht="17.25" customHeight="1">
      <c r="A25" s="227" t="s">
        <v>221</v>
      </c>
      <c r="B25" s="227"/>
      <c r="C25" s="227"/>
      <c r="D25" s="227"/>
      <c r="E25" s="119"/>
      <c r="F25" s="120">
        <v>1057</v>
      </c>
    </row>
    <row r="26" spans="1:6" ht="17.25" customHeight="1">
      <c r="A26" s="227" t="s">
        <v>222</v>
      </c>
      <c r="B26" s="227"/>
      <c r="C26" s="227"/>
      <c r="D26" s="227"/>
      <c r="E26" s="119"/>
      <c r="F26" s="120">
        <v>150</v>
      </c>
    </row>
    <row r="27" spans="1:6" ht="17.25" customHeight="1">
      <c r="A27" s="227" t="s">
        <v>223</v>
      </c>
      <c r="B27" s="227"/>
      <c r="C27" s="227"/>
      <c r="D27" s="227"/>
      <c r="E27" s="121"/>
      <c r="F27" s="120">
        <v>319</v>
      </c>
    </row>
    <row r="28" spans="1:6" ht="17.25" customHeight="1">
      <c r="A28" s="227" t="s">
        <v>224</v>
      </c>
      <c r="B28" s="227"/>
      <c r="C28" s="227"/>
      <c r="D28" s="227"/>
      <c r="E28" s="119"/>
      <c r="F28" s="120">
        <v>509</v>
      </c>
    </row>
    <row r="29" spans="1:6" ht="17.25" customHeight="1">
      <c r="A29" s="227" t="s">
        <v>225</v>
      </c>
      <c r="B29" s="227"/>
      <c r="C29" s="227"/>
      <c r="D29" s="227"/>
      <c r="E29" s="119"/>
      <c r="F29" s="120">
        <v>35</v>
      </c>
    </row>
    <row r="30" spans="1:6" ht="28.5" customHeight="1">
      <c r="A30" s="237" t="s">
        <v>297</v>
      </c>
      <c r="B30" s="227"/>
      <c r="C30" s="227"/>
      <c r="D30" s="227"/>
      <c r="E30" s="119"/>
      <c r="F30" s="120">
        <v>14</v>
      </c>
    </row>
    <row r="31" spans="1:6" ht="17.25" customHeight="1">
      <c r="A31" s="235" t="s">
        <v>227</v>
      </c>
      <c r="B31" s="235"/>
      <c r="C31" s="235"/>
      <c r="D31" s="235"/>
      <c r="E31" s="119"/>
      <c r="F31" s="120">
        <v>2761</v>
      </c>
    </row>
    <row r="32" spans="1:6" ht="17.25" customHeight="1">
      <c r="A32" s="227" t="s">
        <v>228</v>
      </c>
      <c r="B32" s="227"/>
      <c r="C32" s="227"/>
      <c r="D32" s="227"/>
      <c r="E32" s="119"/>
      <c r="F32" s="120">
        <v>6231</v>
      </c>
    </row>
    <row r="33" spans="1:6" ht="17.25" customHeight="1">
      <c r="A33" s="227" t="s">
        <v>229</v>
      </c>
      <c r="B33" s="227"/>
      <c r="C33" s="227"/>
      <c r="D33" s="227"/>
      <c r="E33" s="119"/>
      <c r="F33" s="120">
        <v>1033</v>
      </c>
    </row>
    <row r="34" spans="1:6" ht="17.25" customHeight="1">
      <c r="A34" s="227" t="s">
        <v>230</v>
      </c>
      <c r="B34" s="227"/>
      <c r="C34" s="227"/>
      <c r="D34" s="227"/>
      <c r="E34" s="119"/>
      <c r="F34" s="120">
        <v>70</v>
      </c>
    </row>
    <row r="35" spans="1:6" ht="17.25" customHeight="1">
      <c r="A35" s="235" t="s">
        <v>231</v>
      </c>
      <c r="B35" s="235"/>
      <c r="C35" s="235"/>
      <c r="D35" s="235"/>
      <c r="E35" s="119"/>
      <c r="F35" s="120">
        <v>44</v>
      </c>
    </row>
    <row r="36" spans="1:6" ht="17.25" customHeight="1">
      <c r="A36" s="227" t="s">
        <v>232</v>
      </c>
      <c r="B36" s="227"/>
      <c r="C36" s="227"/>
      <c r="D36" s="227"/>
      <c r="E36" s="119"/>
      <c r="F36" s="120">
        <v>1894</v>
      </c>
    </row>
    <row r="37" spans="1:6" ht="17.25" customHeight="1">
      <c r="A37" s="227" t="s">
        <v>233</v>
      </c>
      <c r="B37" s="227"/>
      <c r="C37" s="227"/>
      <c r="D37" s="227"/>
      <c r="E37" s="119"/>
      <c r="F37" s="120">
        <v>461</v>
      </c>
    </row>
    <row r="38" spans="1:6" ht="17.25" customHeight="1">
      <c r="A38" s="227" t="s">
        <v>234</v>
      </c>
      <c r="B38" s="227"/>
      <c r="C38" s="227"/>
      <c r="D38" s="227"/>
      <c r="E38" s="119"/>
      <c r="F38" s="120">
        <v>148</v>
      </c>
    </row>
    <row r="39" spans="1:6" ht="17.25" customHeight="1">
      <c r="A39" s="227" t="s">
        <v>235</v>
      </c>
      <c r="B39" s="227"/>
      <c r="C39" s="227"/>
      <c r="D39" s="227"/>
      <c r="E39" s="119"/>
      <c r="F39" s="120">
        <v>3994</v>
      </c>
    </row>
    <row r="40" spans="1:6" ht="17.25" customHeight="1">
      <c r="A40" s="227" t="s">
        <v>236</v>
      </c>
      <c r="B40" s="227"/>
      <c r="C40" s="227"/>
      <c r="D40" s="227"/>
      <c r="E40" s="119"/>
      <c r="F40" s="120">
        <v>2812</v>
      </c>
    </row>
    <row r="41" spans="1:6" ht="17.25" customHeight="1">
      <c r="A41" s="227" t="s">
        <v>237</v>
      </c>
      <c r="B41" s="227"/>
      <c r="C41" s="227"/>
      <c r="D41" s="227"/>
      <c r="E41" s="119"/>
      <c r="F41" s="120">
        <v>977</v>
      </c>
    </row>
    <row r="42" spans="1:6" ht="17.25" customHeight="1">
      <c r="A42" s="227" t="s">
        <v>238</v>
      </c>
      <c r="B42" s="227"/>
      <c r="C42" s="227"/>
      <c r="D42" s="227"/>
      <c r="E42" s="119"/>
      <c r="F42" s="120">
        <v>18</v>
      </c>
    </row>
    <row r="43" spans="1:6" ht="17.25" customHeight="1">
      <c r="A43" s="227" t="s">
        <v>239</v>
      </c>
      <c r="B43" s="227"/>
      <c r="C43" s="227"/>
      <c r="D43" s="227"/>
      <c r="E43" s="119"/>
      <c r="F43" s="120">
        <v>6195</v>
      </c>
    </row>
    <row r="44" spans="1:6" ht="17.25" customHeight="1">
      <c r="A44" s="235" t="s">
        <v>240</v>
      </c>
      <c r="B44" s="235"/>
      <c r="C44" s="235"/>
      <c r="D44" s="235"/>
      <c r="E44" s="119"/>
      <c r="F44" s="120">
        <v>630</v>
      </c>
    </row>
    <row r="45" spans="1:6" ht="17.25" customHeight="1">
      <c r="A45" s="235" t="s">
        <v>241</v>
      </c>
      <c r="B45" s="238"/>
      <c r="C45" s="238"/>
      <c r="D45" s="238"/>
      <c r="E45" s="119"/>
      <c r="F45" s="120">
        <v>219</v>
      </c>
    </row>
    <row r="46" spans="1:6" ht="17.25" customHeight="1">
      <c r="A46" s="235" t="s">
        <v>242</v>
      </c>
      <c r="B46" s="238"/>
      <c r="C46" s="238"/>
      <c r="D46" s="238"/>
      <c r="E46" s="119"/>
      <c r="F46" s="120">
        <v>10054</v>
      </c>
    </row>
    <row r="47" spans="1:6" ht="17.25" customHeight="1">
      <c r="A47" s="235" t="s">
        <v>243</v>
      </c>
      <c r="B47" s="238"/>
      <c r="C47" s="238"/>
      <c r="D47" s="238"/>
      <c r="E47" s="119"/>
      <c r="F47" s="120">
        <v>1576</v>
      </c>
    </row>
    <row r="48" spans="1:6" ht="17.25" customHeight="1">
      <c r="A48" s="235" t="s">
        <v>244</v>
      </c>
      <c r="B48" s="238"/>
      <c r="C48" s="238"/>
      <c r="D48" s="238"/>
      <c r="E48" s="119"/>
      <c r="F48" s="120">
        <v>4</v>
      </c>
    </row>
    <row r="49" spans="1:6" ht="17.25" customHeight="1">
      <c r="A49" s="240" t="s">
        <v>245</v>
      </c>
      <c r="B49" s="227"/>
      <c r="C49" s="227"/>
      <c r="D49" s="227"/>
      <c r="E49" s="119"/>
      <c r="F49" s="120">
        <v>232</v>
      </c>
    </row>
    <row r="50" spans="1:6" ht="17.25" customHeight="1">
      <c r="A50" s="240" t="s">
        <v>246</v>
      </c>
      <c r="B50" s="227"/>
      <c r="C50" s="227"/>
      <c r="D50" s="227"/>
      <c r="E50" s="119"/>
      <c r="F50" s="120">
        <v>23</v>
      </c>
    </row>
    <row r="51" spans="1:6" ht="17.25" customHeight="1">
      <c r="A51" s="240" t="s">
        <v>247</v>
      </c>
      <c r="B51" s="227"/>
      <c r="C51" s="227"/>
      <c r="D51" s="227"/>
      <c r="E51" s="119"/>
      <c r="F51" s="120">
        <v>14</v>
      </c>
    </row>
    <row r="52" spans="1:6" ht="17.25" customHeight="1">
      <c r="A52" s="240" t="s">
        <v>248</v>
      </c>
      <c r="B52" s="227"/>
      <c r="C52" s="227"/>
      <c r="D52" s="227"/>
      <c r="E52" s="119"/>
      <c r="F52" s="120">
        <v>2472</v>
      </c>
    </row>
    <row r="53" spans="1:6" ht="17.25" customHeight="1">
      <c r="A53" s="240" t="s">
        <v>249</v>
      </c>
      <c r="B53" s="227"/>
      <c r="C53" s="227"/>
      <c r="D53" s="227"/>
      <c r="E53" s="119"/>
      <c r="F53" s="120">
        <v>2108</v>
      </c>
    </row>
    <row r="54" spans="1:6" ht="17.25" customHeight="1">
      <c r="A54" s="240" t="s">
        <v>250</v>
      </c>
      <c r="B54" s="227"/>
      <c r="C54" s="227"/>
      <c r="D54" s="227"/>
      <c r="E54" s="119"/>
      <c r="F54" s="120">
        <v>234</v>
      </c>
    </row>
    <row r="55" spans="1:6" ht="17.25" customHeight="1">
      <c r="A55" s="240" t="s">
        <v>251</v>
      </c>
      <c r="B55" s="227"/>
      <c r="C55" s="227"/>
      <c r="D55" s="227"/>
      <c r="E55" s="119"/>
      <c r="F55" s="120">
        <v>3</v>
      </c>
    </row>
    <row r="56" spans="1:6" ht="17.25" customHeight="1">
      <c r="A56" s="240" t="s">
        <v>252</v>
      </c>
      <c r="B56" s="227"/>
      <c r="C56" s="227"/>
      <c r="D56" s="227"/>
      <c r="E56" s="119"/>
      <c r="F56" s="120">
        <v>209</v>
      </c>
    </row>
    <row r="57" spans="1:6" ht="17.25" customHeight="1">
      <c r="A57" s="240" t="s">
        <v>253</v>
      </c>
      <c r="B57" s="227"/>
      <c r="C57" s="227"/>
      <c r="D57" s="227"/>
      <c r="E57" s="119"/>
      <c r="F57" s="120">
        <v>364</v>
      </c>
    </row>
    <row r="58" spans="1:6" ht="17.25" customHeight="1">
      <c r="A58" s="240" t="s">
        <v>254</v>
      </c>
      <c r="B58" s="227"/>
      <c r="C58" s="227"/>
      <c r="D58" s="227"/>
      <c r="E58" s="119"/>
      <c r="F58" s="120">
        <v>25</v>
      </c>
    </row>
    <row r="59" spans="1:6" ht="17.25" customHeight="1">
      <c r="A59" s="240" t="s">
        <v>255</v>
      </c>
      <c r="B59" s="227"/>
      <c r="C59" s="227"/>
      <c r="D59" s="227"/>
      <c r="E59" s="119"/>
      <c r="F59" s="120">
        <v>2</v>
      </c>
    </row>
    <row r="60" spans="1:6" ht="17.25" customHeight="1">
      <c r="A60" s="227" t="s">
        <v>71</v>
      </c>
      <c r="B60" s="227"/>
      <c r="C60" s="227"/>
      <c r="D60" s="227"/>
      <c r="E60" s="119"/>
      <c r="F60" s="120">
        <v>3923</v>
      </c>
    </row>
    <row r="61" spans="1:6" ht="17.25" customHeight="1">
      <c r="A61" s="239"/>
      <c r="B61" s="239"/>
      <c r="C61" s="239"/>
      <c r="D61" s="239"/>
      <c r="E61" s="123"/>
      <c r="F61" s="124"/>
    </row>
    <row r="62" spans="1:6" ht="11.25" customHeight="1">
      <c r="A62" s="122"/>
      <c r="B62" s="125"/>
      <c r="C62" s="125"/>
      <c r="D62" s="125"/>
      <c r="E62" s="126"/>
      <c r="F62" s="178"/>
    </row>
    <row r="63" spans="1:6" ht="11.25">
      <c r="A63" s="241" t="s">
        <v>7</v>
      </c>
      <c r="B63" s="241"/>
      <c r="C63" s="241"/>
      <c r="D63" s="242" t="s">
        <v>153</v>
      </c>
      <c r="E63" s="243"/>
      <c r="F63" s="243"/>
    </row>
    <row r="64" spans="4:6" ht="11.25" customHeight="1">
      <c r="D64" s="242"/>
      <c r="E64" s="242"/>
      <c r="F64" s="242"/>
    </row>
    <row r="65" ht="11.25" hidden="1">
      <c r="A65" s="121" t="s">
        <v>0</v>
      </c>
    </row>
  </sheetData>
  <sheetProtection/>
  <mergeCells count="59">
    <mergeCell ref="A53:D53"/>
    <mergeCell ref="A54:D54"/>
    <mergeCell ref="A55:D55"/>
    <mergeCell ref="A56:D56"/>
    <mergeCell ref="A63:C63"/>
    <mergeCell ref="D63:F64"/>
    <mergeCell ref="A57:D57"/>
    <mergeCell ref="A58:D58"/>
    <mergeCell ref="A59:D59"/>
    <mergeCell ref="A60:D60"/>
    <mergeCell ref="A61:D61"/>
    <mergeCell ref="A49:D49"/>
    <mergeCell ref="A50:D50"/>
    <mergeCell ref="A51:D51"/>
    <mergeCell ref="A52:D52"/>
    <mergeCell ref="A43:D43"/>
    <mergeCell ref="A44:D44"/>
    <mergeCell ref="A45:D45"/>
    <mergeCell ref="A46:D46"/>
    <mergeCell ref="A47:D47"/>
    <mergeCell ref="A48:D48"/>
    <mergeCell ref="A37:D37"/>
    <mergeCell ref="A38:D38"/>
    <mergeCell ref="A39:D39"/>
    <mergeCell ref="A40:D40"/>
    <mergeCell ref="A41:D41"/>
    <mergeCell ref="A42:D42"/>
    <mergeCell ref="A34:D34"/>
    <mergeCell ref="A35:D35"/>
    <mergeCell ref="A36:D36"/>
    <mergeCell ref="A31:D31"/>
    <mergeCell ref="A32:D32"/>
    <mergeCell ref="A33:D33"/>
    <mergeCell ref="A29:D29"/>
    <mergeCell ref="A30:D30"/>
    <mergeCell ref="A24:D24"/>
    <mergeCell ref="A25:D25"/>
    <mergeCell ref="A26:D26"/>
    <mergeCell ref="A27:D27"/>
    <mergeCell ref="A22:D22"/>
    <mergeCell ref="A23:D23"/>
    <mergeCell ref="A19:D19"/>
    <mergeCell ref="A20:D20"/>
    <mergeCell ref="A21:D21"/>
    <mergeCell ref="A28:D28"/>
    <mergeCell ref="A16:D16"/>
    <mergeCell ref="A17:D17"/>
    <mergeCell ref="A18:D18"/>
    <mergeCell ref="A13:D13"/>
    <mergeCell ref="A14:D14"/>
    <mergeCell ref="A15:D15"/>
    <mergeCell ref="A11:D11"/>
    <mergeCell ref="A12:D12"/>
    <mergeCell ref="A2:E2"/>
    <mergeCell ref="A3:E3"/>
    <mergeCell ref="A4:E4"/>
    <mergeCell ref="A5:E5"/>
    <mergeCell ref="A8:D8"/>
    <mergeCell ref="A10:D10"/>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ignoredErrors>
    <ignoredError sqref="F10 F17" formulaRange="1"/>
  </ignoredErrors>
</worksheet>
</file>

<file path=xl/worksheets/sheet5.xml><?xml version="1.0" encoding="utf-8"?>
<worksheet xmlns="http://schemas.openxmlformats.org/spreadsheetml/2006/main" xmlns:r="http://schemas.openxmlformats.org/officeDocument/2006/relationships">
  <dimension ref="A2:F44"/>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3.83203125" style="16" customWidth="1"/>
    <col min="5" max="5" width="34.66015625" style="16" customWidth="1"/>
    <col min="6" max="16384" width="0" style="0" hidden="1" customWidth="1"/>
  </cols>
  <sheetData>
    <row r="1" ht="15.75" customHeight="1"/>
    <row r="2" spans="1:6" ht="12.75" customHeight="1">
      <c r="A2" s="208" t="s">
        <v>35</v>
      </c>
      <c r="B2" s="208"/>
      <c r="C2" s="208"/>
      <c r="D2" s="208"/>
      <c r="E2" s="193" t="s">
        <v>23</v>
      </c>
      <c r="F2" t="s">
        <v>0</v>
      </c>
    </row>
    <row r="3" spans="1:5" ht="12.75" customHeight="1">
      <c r="A3" s="208" t="s">
        <v>36</v>
      </c>
      <c r="B3" s="208"/>
      <c r="C3" s="208"/>
      <c r="D3" s="208"/>
      <c r="E3" s="29"/>
    </row>
    <row r="4" spans="1:5" ht="12.75" customHeight="1">
      <c r="A4" s="208" t="s">
        <v>285</v>
      </c>
      <c r="B4" s="208"/>
      <c r="C4" s="208"/>
      <c r="D4" s="208"/>
      <c r="E4" s="29"/>
    </row>
    <row r="5" spans="1:5" ht="11.25">
      <c r="A5" s="2"/>
      <c r="B5" s="2"/>
      <c r="C5" s="2"/>
      <c r="D5" s="30"/>
      <c r="E5" s="31"/>
    </row>
    <row r="6" ht="1.5" customHeight="1">
      <c r="D6" s="20"/>
    </row>
    <row r="7" spans="1:5" ht="33.75">
      <c r="A7" s="211" t="s">
        <v>1</v>
      </c>
      <c r="B7" s="245"/>
      <c r="C7" s="245"/>
      <c r="D7" s="245"/>
      <c r="E7" s="11" t="s">
        <v>37</v>
      </c>
    </row>
    <row r="8" spans="1:5" ht="1.5" customHeight="1">
      <c r="A8" s="3"/>
      <c r="B8" s="3"/>
      <c r="C8" s="3"/>
      <c r="D8" s="3"/>
      <c r="E8" s="31"/>
    </row>
    <row r="9" spans="1:5" ht="23.25" customHeight="1">
      <c r="A9" s="246" t="s">
        <v>2</v>
      </c>
      <c r="B9" s="246"/>
      <c r="C9" s="246"/>
      <c r="D9" s="246"/>
      <c r="E9" s="32">
        <f>SUM(E10:E16,E24:E28)</f>
        <v>2780</v>
      </c>
    </row>
    <row r="10" spans="1:5" ht="23.25" customHeight="1">
      <c r="A10" s="247" t="s">
        <v>116</v>
      </c>
      <c r="B10" s="248"/>
      <c r="C10" s="248"/>
      <c r="D10" s="248"/>
      <c r="E10" s="56">
        <v>55</v>
      </c>
    </row>
    <row r="11" spans="1:5" ht="23.25" customHeight="1">
      <c r="A11" s="247" t="s">
        <v>157</v>
      </c>
      <c r="B11" s="248"/>
      <c r="C11" s="248"/>
      <c r="D11" s="248"/>
      <c r="E11" s="38">
        <v>658</v>
      </c>
    </row>
    <row r="12" spans="1:5" ht="23.25" customHeight="1">
      <c r="A12" s="255" t="s">
        <v>38</v>
      </c>
      <c r="B12" s="255"/>
      <c r="C12" s="255"/>
      <c r="D12" s="255"/>
      <c r="E12" s="38">
        <v>45</v>
      </c>
    </row>
    <row r="13" spans="1:5" ht="23.25" customHeight="1">
      <c r="A13" s="247" t="s">
        <v>117</v>
      </c>
      <c r="B13" s="248"/>
      <c r="C13" s="248"/>
      <c r="D13" s="248"/>
      <c r="E13" s="38">
        <v>27</v>
      </c>
    </row>
    <row r="14" spans="1:5" ht="23.25" customHeight="1">
      <c r="A14" s="247" t="s">
        <v>118</v>
      </c>
      <c r="B14" s="247"/>
      <c r="C14" s="247"/>
      <c r="D14" s="247"/>
      <c r="E14" s="38">
        <v>120</v>
      </c>
    </row>
    <row r="15" spans="1:5" ht="23.25" customHeight="1">
      <c r="A15" s="247" t="s">
        <v>119</v>
      </c>
      <c r="B15" s="247"/>
      <c r="C15" s="247"/>
      <c r="D15" s="247"/>
      <c r="E15" s="38">
        <v>51</v>
      </c>
    </row>
    <row r="16" spans="1:6" ht="23.25" customHeight="1">
      <c r="A16" s="247" t="s">
        <v>120</v>
      </c>
      <c r="B16" s="247"/>
      <c r="C16" s="247"/>
      <c r="D16" s="247"/>
      <c r="E16" s="38">
        <f>SUM(E17:E23)</f>
        <v>495</v>
      </c>
      <c r="F16" s="55"/>
    </row>
    <row r="17" spans="1:5" ht="17.25" customHeight="1">
      <c r="A17" s="251" t="s">
        <v>93</v>
      </c>
      <c r="B17" s="252"/>
      <c r="C17" s="252"/>
      <c r="D17" s="252"/>
      <c r="E17" s="38">
        <v>34</v>
      </c>
    </row>
    <row r="18" spans="1:5" ht="17.25" customHeight="1">
      <c r="A18" s="251" t="s">
        <v>94</v>
      </c>
      <c r="B18" s="252"/>
      <c r="C18" s="252"/>
      <c r="D18" s="252"/>
      <c r="E18" s="38">
        <v>202</v>
      </c>
    </row>
    <row r="19" spans="1:5" ht="17.25" customHeight="1">
      <c r="A19" s="252" t="s">
        <v>95</v>
      </c>
      <c r="B19" s="252"/>
      <c r="C19" s="252"/>
      <c r="D19" s="252"/>
      <c r="E19" s="38">
        <v>34</v>
      </c>
    </row>
    <row r="20" spans="1:5" ht="17.25" customHeight="1">
      <c r="A20" s="252" t="s">
        <v>96</v>
      </c>
      <c r="B20" s="252"/>
      <c r="C20" s="252"/>
      <c r="D20" s="252"/>
      <c r="E20" s="38">
        <v>0</v>
      </c>
    </row>
    <row r="21" spans="1:5" ht="17.25" customHeight="1">
      <c r="A21" s="252" t="s">
        <v>97</v>
      </c>
      <c r="B21" s="252"/>
      <c r="C21" s="252"/>
      <c r="D21" s="252"/>
      <c r="E21" s="38">
        <v>8</v>
      </c>
    </row>
    <row r="22" spans="1:5" ht="17.25" customHeight="1">
      <c r="A22" s="252" t="s">
        <v>98</v>
      </c>
      <c r="B22" s="252"/>
      <c r="C22" s="252"/>
      <c r="D22" s="252"/>
      <c r="E22" s="38">
        <v>34</v>
      </c>
    </row>
    <row r="23" spans="1:5" ht="17.25" customHeight="1">
      <c r="A23" s="260" t="s">
        <v>121</v>
      </c>
      <c r="B23" s="252"/>
      <c r="C23" s="252"/>
      <c r="D23" s="252"/>
      <c r="E23" s="38">
        <v>183</v>
      </c>
    </row>
    <row r="24" spans="1:5" ht="23.25" customHeight="1">
      <c r="A24" s="248" t="s">
        <v>30</v>
      </c>
      <c r="B24" s="248"/>
      <c r="C24" s="248"/>
      <c r="D24" s="248"/>
      <c r="E24" s="38">
        <v>255</v>
      </c>
    </row>
    <row r="25" spans="1:5" ht="23.25" customHeight="1">
      <c r="A25" s="248" t="s">
        <v>31</v>
      </c>
      <c r="B25" s="248"/>
      <c r="C25" s="248"/>
      <c r="D25" s="248"/>
      <c r="E25" s="38">
        <v>353</v>
      </c>
    </row>
    <row r="26" spans="1:5" ht="23.25" customHeight="1">
      <c r="A26" s="256" t="s">
        <v>122</v>
      </c>
      <c r="B26" s="255"/>
      <c r="C26" s="255"/>
      <c r="D26" s="255"/>
      <c r="E26" s="38">
        <v>124</v>
      </c>
    </row>
    <row r="27" spans="1:5" ht="23.25" customHeight="1">
      <c r="A27" s="248" t="s">
        <v>32</v>
      </c>
      <c r="B27" s="248"/>
      <c r="C27" s="248"/>
      <c r="D27" s="248"/>
      <c r="E27" s="38">
        <v>41</v>
      </c>
    </row>
    <row r="28" spans="1:5" ht="23.25" customHeight="1">
      <c r="A28" s="248" t="s">
        <v>3</v>
      </c>
      <c r="B28" s="248"/>
      <c r="C28" s="248"/>
      <c r="D28" s="248"/>
      <c r="E28" s="38">
        <v>556</v>
      </c>
    </row>
    <row r="29" spans="1:5" ht="17.25" customHeight="1">
      <c r="A29" s="200"/>
      <c r="B29" s="200"/>
      <c r="C29" s="200"/>
      <c r="D29" s="200"/>
      <c r="E29" s="31"/>
    </row>
    <row r="30" spans="1:5" ht="11.25" customHeight="1">
      <c r="A30" s="5"/>
      <c r="B30" s="5"/>
      <c r="C30" s="5"/>
      <c r="D30" s="35"/>
      <c r="E30" s="21"/>
    </row>
    <row r="31" spans="1:5" s="25" customFormat="1" ht="11.25" customHeight="1">
      <c r="A31" s="257" t="s">
        <v>4</v>
      </c>
      <c r="B31" s="257"/>
      <c r="C31" s="253" t="s">
        <v>123</v>
      </c>
      <c r="D31" s="253"/>
      <c r="E31" s="253"/>
    </row>
    <row r="32" spans="1:5" s="25" customFormat="1" ht="11.25" customHeight="1">
      <c r="A32" s="182"/>
      <c r="B32" s="179"/>
      <c r="C32" s="253"/>
      <c r="D32" s="253"/>
      <c r="E32" s="253"/>
    </row>
    <row r="33" spans="1:5" s="25" customFormat="1" ht="11.25" customHeight="1">
      <c r="A33" s="183" t="s">
        <v>5</v>
      </c>
      <c r="B33" s="254" t="s">
        <v>124</v>
      </c>
      <c r="C33" s="244"/>
      <c r="D33" s="244"/>
      <c r="E33" s="244"/>
    </row>
    <row r="34" spans="1:5" s="25" customFormat="1" ht="11.25" customHeight="1">
      <c r="A34" s="184" t="s">
        <v>6</v>
      </c>
      <c r="B34" s="205" t="s">
        <v>39</v>
      </c>
      <c r="C34" s="244"/>
      <c r="D34" s="244"/>
      <c r="E34" s="244"/>
    </row>
    <row r="35" spans="1:5" s="25" customFormat="1" ht="11.25" customHeight="1">
      <c r="A35" s="184" t="s">
        <v>8</v>
      </c>
      <c r="B35" s="205" t="s">
        <v>79</v>
      </c>
      <c r="C35" s="244"/>
      <c r="D35" s="244"/>
      <c r="E35" s="244"/>
    </row>
    <row r="36" spans="1:5" s="25" customFormat="1" ht="11.25" customHeight="1">
      <c r="A36" s="184" t="s">
        <v>13</v>
      </c>
      <c r="B36" s="259" t="s">
        <v>85</v>
      </c>
      <c r="C36" s="259"/>
      <c r="D36" s="259"/>
      <c r="E36" s="259"/>
    </row>
    <row r="37" spans="1:5" s="25" customFormat="1" ht="11.25" customHeight="1">
      <c r="A37" s="184"/>
      <c r="B37" s="259"/>
      <c r="C37" s="259"/>
      <c r="D37" s="259"/>
      <c r="E37" s="259"/>
    </row>
    <row r="38" spans="1:5" s="25" customFormat="1" ht="11.25" customHeight="1">
      <c r="A38" s="184" t="s">
        <v>33</v>
      </c>
      <c r="B38" s="205" t="s">
        <v>125</v>
      </c>
      <c r="C38" s="205"/>
      <c r="D38" s="205"/>
      <c r="E38" s="205"/>
    </row>
    <row r="39" spans="1:5" s="25" customFormat="1" ht="11.25" customHeight="1">
      <c r="A39" s="184" t="s">
        <v>51</v>
      </c>
      <c r="B39" s="205" t="s">
        <v>126</v>
      </c>
      <c r="C39" s="205"/>
      <c r="D39" s="205"/>
      <c r="E39" s="205"/>
    </row>
    <row r="40" spans="1:5" s="25" customFormat="1" ht="11.25" customHeight="1">
      <c r="A40" s="184" t="s">
        <v>127</v>
      </c>
      <c r="B40" s="258" t="s">
        <v>128</v>
      </c>
      <c r="C40" s="258"/>
      <c r="D40" s="258"/>
      <c r="E40" s="258"/>
    </row>
    <row r="41" spans="1:5" s="25" customFormat="1" ht="11.25" customHeight="1">
      <c r="A41" s="184"/>
      <c r="B41" s="258"/>
      <c r="C41" s="258"/>
      <c r="D41" s="258"/>
      <c r="E41" s="258"/>
    </row>
    <row r="42" spans="1:5" s="25" customFormat="1" ht="11.25" customHeight="1">
      <c r="A42" s="184"/>
      <c r="B42" s="258"/>
      <c r="C42" s="258"/>
      <c r="D42" s="258"/>
      <c r="E42" s="258"/>
    </row>
    <row r="43" spans="1:5" ht="11.25" customHeight="1">
      <c r="A43" s="244" t="s">
        <v>7</v>
      </c>
      <c r="B43" s="244"/>
      <c r="C43" s="244"/>
      <c r="D43" s="249" t="s">
        <v>111</v>
      </c>
      <c r="E43" s="250"/>
    </row>
    <row r="44" spans="1:5" ht="11.25" hidden="1">
      <c r="A44" s="5" t="s">
        <v>0</v>
      </c>
      <c r="B44" s="5"/>
      <c r="C44" s="5"/>
      <c r="D44" s="37"/>
      <c r="E44" s="37"/>
    </row>
  </sheetData>
  <sheetProtection/>
  <mergeCells count="36">
    <mergeCell ref="B38:E38"/>
    <mergeCell ref="B39:E39"/>
    <mergeCell ref="B40:E42"/>
    <mergeCell ref="A29:D29"/>
    <mergeCell ref="A16:D16"/>
    <mergeCell ref="B36:E37"/>
    <mergeCell ref="A20:D20"/>
    <mergeCell ref="B34:E34"/>
    <mergeCell ref="B35:E35"/>
    <mergeCell ref="A23:D23"/>
    <mergeCell ref="C31:E32"/>
    <mergeCell ref="B33:E33"/>
    <mergeCell ref="A14:D14"/>
    <mergeCell ref="A15:D15"/>
    <mergeCell ref="A12:D12"/>
    <mergeCell ref="A13:D13"/>
    <mergeCell ref="A26:D26"/>
    <mergeCell ref="A22:D22"/>
    <mergeCell ref="A31:B31"/>
    <mergeCell ref="A27:D27"/>
    <mergeCell ref="A28:D28"/>
    <mergeCell ref="A18:D18"/>
    <mergeCell ref="A17:D17"/>
    <mergeCell ref="A19:D19"/>
    <mergeCell ref="A21:D21"/>
    <mergeCell ref="A24:D24"/>
    <mergeCell ref="A43:C43"/>
    <mergeCell ref="A2:D2"/>
    <mergeCell ref="A3:D3"/>
    <mergeCell ref="A4:D4"/>
    <mergeCell ref="A7:D7"/>
    <mergeCell ref="A9:D9"/>
    <mergeCell ref="A11:D11"/>
    <mergeCell ref="A10:D10"/>
    <mergeCell ref="D43:E43"/>
    <mergeCell ref="A25:D25"/>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2016.</oddHeader>
    <oddFooter>&amp;R&amp;P/&amp;N</oddFooter>
  </headerFooter>
  <ignoredErrors>
    <ignoredError sqref="E16 E9" formulaRange="1"/>
  </ignoredErrors>
</worksheet>
</file>

<file path=xl/worksheets/sheet6.xml><?xml version="1.0" encoding="utf-8"?>
<worksheet xmlns="http://schemas.openxmlformats.org/spreadsheetml/2006/main" xmlns:r="http://schemas.openxmlformats.org/officeDocument/2006/relationships">
  <dimension ref="A2:F39"/>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4.66015625" style="0" customWidth="1"/>
    <col min="5" max="5" width="33.83203125" style="0" customWidth="1"/>
    <col min="6" max="16384" width="0" style="0" hidden="1" customWidth="1"/>
  </cols>
  <sheetData>
    <row r="1" ht="15.75" customHeight="1"/>
    <row r="2" spans="1:6" ht="12.75" customHeight="1">
      <c r="A2" s="208" t="s">
        <v>40</v>
      </c>
      <c r="B2" s="208"/>
      <c r="C2" s="208"/>
      <c r="D2" s="208"/>
      <c r="E2" s="193" t="s">
        <v>24</v>
      </c>
      <c r="F2" t="s">
        <v>0</v>
      </c>
    </row>
    <row r="3" spans="1:5" ht="12.75" customHeight="1">
      <c r="A3" s="208" t="s">
        <v>41</v>
      </c>
      <c r="B3" s="208"/>
      <c r="C3" s="208"/>
      <c r="D3" s="208"/>
      <c r="E3" s="29"/>
    </row>
    <row r="4" spans="1:4" ht="12.75" customHeight="1">
      <c r="A4" s="208" t="s">
        <v>285</v>
      </c>
      <c r="B4" s="208"/>
      <c r="C4" s="208"/>
      <c r="D4" s="208"/>
    </row>
    <row r="5" spans="1:5" ht="11.25">
      <c r="A5" s="2"/>
      <c r="B5" s="2"/>
      <c r="C5" s="2"/>
      <c r="D5" s="2"/>
      <c r="E5" s="3"/>
    </row>
    <row r="6" ht="1.5" customHeight="1"/>
    <row r="7" spans="1:5" ht="45">
      <c r="A7" s="210" t="s">
        <v>9</v>
      </c>
      <c r="B7" s="211"/>
      <c r="C7" s="211"/>
      <c r="D7" s="211"/>
      <c r="E7" s="17" t="s">
        <v>179</v>
      </c>
    </row>
    <row r="8" spans="1:5" ht="1.5" customHeight="1">
      <c r="A8" s="3"/>
      <c r="B8" s="3"/>
      <c r="C8" s="3"/>
      <c r="D8" s="3"/>
      <c r="E8" s="3"/>
    </row>
    <row r="9" spans="1:5" ht="23.25" customHeight="1">
      <c r="A9" s="273" t="s">
        <v>42</v>
      </c>
      <c r="B9" s="273"/>
      <c r="C9" s="273"/>
      <c r="D9" s="273"/>
      <c r="E9" s="58">
        <v>569</v>
      </c>
    </row>
    <row r="10" spans="1:6" ht="23.25" customHeight="1">
      <c r="A10" s="225" t="s">
        <v>129</v>
      </c>
      <c r="B10" s="225"/>
      <c r="C10" s="225"/>
      <c r="D10" s="225"/>
      <c r="E10" s="58">
        <v>2628</v>
      </c>
      <c r="F10" s="55"/>
    </row>
    <row r="11" spans="1:5" ht="23.25" customHeight="1">
      <c r="A11" s="271" t="s">
        <v>286</v>
      </c>
      <c r="B11" s="272"/>
      <c r="C11" s="272"/>
      <c r="D11" s="272"/>
      <c r="E11" s="58">
        <v>751</v>
      </c>
    </row>
    <row r="12" spans="1:5" ht="23.25" customHeight="1">
      <c r="A12" s="265" t="s">
        <v>287</v>
      </c>
      <c r="B12" s="265"/>
      <c r="C12" s="265"/>
      <c r="D12" s="265"/>
      <c r="E12" s="58">
        <v>45</v>
      </c>
    </row>
    <row r="13" spans="1:6" ht="23.25" customHeight="1">
      <c r="A13" s="265" t="s">
        <v>299</v>
      </c>
      <c r="B13" s="265"/>
      <c r="C13" s="265"/>
      <c r="D13" s="265"/>
      <c r="E13" s="58">
        <v>3486</v>
      </c>
      <c r="F13" s="55"/>
    </row>
    <row r="14" spans="1:5" ht="17.25" customHeight="1">
      <c r="A14" s="269" t="s">
        <v>43</v>
      </c>
      <c r="B14" s="269"/>
      <c r="C14" s="269"/>
      <c r="D14" s="269"/>
      <c r="E14" s="59">
        <v>45</v>
      </c>
    </row>
    <row r="15" spans="1:5" ht="17.25" customHeight="1">
      <c r="A15" s="269" t="s">
        <v>44</v>
      </c>
      <c r="B15" s="269"/>
      <c r="C15" s="269"/>
      <c r="D15" s="269"/>
      <c r="E15" s="59">
        <v>781</v>
      </c>
    </row>
    <row r="16" spans="1:5" ht="17.25" customHeight="1">
      <c r="A16" s="269" t="s">
        <v>45</v>
      </c>
      <c r="B16" s="269"/>
      <c r="C16" s="269"/>
      <c r="D16" s="269"/>
      <c r="E16" s="59">
        <v>227</v>
      </c>
    </row>
    <row r="17" spans="1:5" ht="17.25" customHeight="1">
      <c r="A17" s="269" t="s">
        <v>46</v>
      </c>
      <c r="B17" s="269"/>
      <c r="C17" s="269"/>
      <c r="D17" s="269"/>
      <c r="E17" s="59">
        <v>1261</v>
      </c>
    </row>
    <row r="18" spans="1:6" ht="17.25" customHeight="1">
      <c r="A18" s="269" t="s">
        <v>47</v>
      </c>
      <c r="B18" s="269"/>
      <c r="C18" s="269"/>
      <c r="D18" s="269"/>
      <c r="E18" s="59">
        <v>5</v>
      </c>
      <c r="F18" s="16"/>
    </row>
    <row r="19" spans="1:6" ht="17.25" customHeight="1">
      <c r="A19" s="269" t="s">
        <v>48</v>
      </c>
      <c r="B19" s="269"/>
      <c r="C19" s="269"/>
      <c r="D19" s="269"/>
      <c r="E19" s="59">
        <v>1167</v>
      </c>
      <c r="F19" s="55"/>
    </row>
    <row r="20" spans="1:5" ht="17.25" customHeight="1">
      <c r="A20" s="270" t="s">
        <v>49</v>
      </c>
      <c r="B20" s="270"/>
      <c r="C20" s="270"/>
      <c r="D20" s="270"/>
      <c r="E20" s="59">
        <v>452</v>
      </c>
    </row>
    <row r="21" spans="1:5" ht="17.25" customHeight="1">
      <c r="A21" s="270" t="s">
        <v>50</v>
      </c>
      <c r="B21" s="270"/>
      <c r="C21" s="270"/>
      <c r="D21" s="270"/>
      <c r="E21" s="59">
        <v>715</v>
      </c>
    </row>
    <row r="22" spans="1:5" ht="23.25" customHeight="1">
      <c r="A22" s="265" t="s">
        <v>288</v>
      </c>
      <c r="B22" s="265"/>
      <c r="C22" s="265"/>
      <c r="D22" s="265"/>
      <c r="E22" s="58">
        <v>46</v>
      </c>
    </row>
    <row r="23" spans="1:5" ht="23.25" customHeight="1">
      <c r="A23" s="265" t="s">
        <v>289</v>
      </c>
      <c r="B23" s="265"/>
      <c r="C23" s="265"/>
      <c r="D23" s="265"/>
      <c r="E23" s="58">
        <v>461</v>
      </c>
    </row>
    <row r="24" spans="1:5" ht="17.25" customHeight="1">
      <c r="A24" s="200"/>
      <c r="B24" s="200"/>
      <c r="C24" s="200"/>
      <c r="D24" s="200"/>
      <c r="E24" s="42"/>
    </row>
    <row r="25" spans="1:5" ht="11.25">
      <c r="A25" s="5"/>
      <c r="B25" s="5"/>
      <c r="C25" s="5"/>
      <c r="D25" s="5"/>
      <c r="E25" s="21"/>
    </row>
    <row r="26" spans="1:5" ht="11.25" customHeight="1">
      <c r="A26" s="244" t="s">
        <v>4</v>
      </c>
      <c r="B26" s="244"/>
      <c r="C26" s="266" t="s">
        <v>84</v>
      </c>
      <c r="D26" s="266"/>
      <c r="E26" s="266"/>
    </row>
    <row r="27" spans="1:5" ht="11.25" customHeight="1">
      <c r="A27" s="179"/>
      <c r="B27" s="180"/>
      <c r="C27" s="266"/>
      <c r="D27" s="266"/>
      <c r="E27" s="266"/>
    </row>
    <row r="28" spans="1:5" ht="11.25" customHeight="1">
      <c r="A28" s="181" t="s">
        <v>5</v>
      </c>
      <c r="B28" s="267" t="s">
        <v>109</v>
      </c>
      <c r="C28" s="268"/>
      <c r="D28" s="268"/>
      <c r="E28" s="268"/>
    </row>
    <row r="29" spans="1:5" ht="11.25" customHeight="1">
      <c r="A29" s="181" t="s">
        <v>6</v>
      </c>
      <c r="B29" s="253" t="s">
        <v>290</v>
      </c>
      <c r="C29" s="253"/>
      <c r="D29" s="253"/>
      <c r="E29" s="253"/>
    </row>
    <row r="30" spans="1:5" ht="11.25" customHeight="1">
      <c r="A30" s="181"/>
      <c r="B30" s="253"/>
      <c r="C30" s="253"/>
      <c r="D30" s="253"/>
      <c r="E30" s="253"/>
    </row>
    <row r="31" spans="1:5" ht="11.25" customHeight="1">
      <c r="A31" s="181"/>
      <c r="B31" s="253"/>
      <c r="C31" s="253"/>
      <c r="D31" s="253"/>
      <c r="E31" s="253"/>
    </row>
    <row r="32" spans="1:5" ht="11.25" customHeight="1">
      <c r="A32" s="180" t="s">
        <v>8</v>
      </c>
      <c r="B32" s="253" t="s">
        <v>298</v>
      </c>
      <c r="C32" s="253"/>
      <c r="D32" s="253"/>
      <c r="E32" s="253"/>
    </row>
    <row r="33" spans="1:5" ht="11.25" customHeight="1">
      <c r="A33" s="181"/>
      <c r="B33" s="253"/>
      <c r="C33" s="253"/>
      <c r="D33" s="253"/>
      <c r="E33" s="253"/>
    </row>
    <row r="34" spans="1:5" ht="11.25" customHeight="1">
      <c r="A34" s="181" t="s">
        <v>13</v>
      </c>
      <c r="B34" s="261" t="s">
        <v>130</v>
      </c>
      <c r="C34" s="261"/>
      <c r="D34" s="261"/>
      <c r="E34" s="261"/>
    </row>
    <row r="35" spans="1:5" ht="11.25" customHeight="1">
      <c r="A35" s="181" t="s">
        <v>33</v>
      </c>
      <c r="B35" s="253" t="s">
        <v>291</v>
      </c>
      <c r="C35" s="253"/>
      <c r="D35" s="253"/>
      <c r="E35" s="253"/>
    </row>
    <row r="36" spans="1:5" ht="11.25" customHeight="1">
      <c r="A36" s="181"/>
      <c r="B36" s="253"/>
      <c r="C36" s="253"/>
      <c r="D36" s="253"/>
      <c r="E36" s="253"/>
    </row>
    <row r="37" spans="1:5" ht="11.25">
      <c r="A37" s="180" t="s">
        <v>51</v>
      </c>
      <c r="B37" s="262" t="s">
        <v>110</v>
      </c>
      <c r="C37" s="262"/>
      <c r="D37" s="262"/>
      <c r="E37" s="262"/>
    </row>
    <row r="38" spans="1:5" ht="11.25" customHeight="1">
      <c r="A38" s="244" t="s">
        <v>7</v>
      </c>
      <c r="B38" s="244"/>
      <c r="C38" s="244"/>
      <c r="D38" s="263" t="s">
        <v>111</v>
      </c>
      <c r="E38" s="264"/>
    </row>
    <row r="39" ht="11.25" hidden="1">
      <c r="A39" t="s">
        <v>0</v>
      </c>
    </row>
  </sheetData>
  <sheetProtection/>
  <mergeCells count="30">
    <mergeCell ref="A2:D2"/>
    <mergeCell ref="A3:D3"/>
    <mergeCell ref="A4:D4"/>
    <mergeCell ref="A7:D7"/>
    <mergeCell ref="A9:D9"/>
    <mergeCell ref="A10:D10"/>
    <mergeCell ref="A11:D11"/>
    <mergeCell ref="A12:D12"/>
    <mergeCell ref="A13:D13"/>
    <mergeCell ref="A14:D14"/>
    <mergeCell ref="A15:D15"/>
    <mergeCell ref="A16:D16"/>
    <mergeCell ref="B32:E33"/>
    <mergeCell ref="A26:B26"/>
    <mergeCell ref="A17:D17"/>
    <mergeCell ref="A18:D18"/>
    <mergeCell ref="A19:D19"/>
    <mergeCell ref="A20:D20"/>
    <mergeCell ref="A21:D21"/>
    <mergeCell ref="A22:D22"/>
    <mergeCell ref="A38:C38"/>
    <mergeCell ref="B34:E34"/>
    <mergeCell ref="B35:E36"/>
    <mergeCell ref="B37:E37"/>
    <mergeCell ref="D38:E38"/>
    <mergeCell ref="A23:D23"/>
    <mergeCell ref="A24:D24"/>
    <mergeCell ref="C26:E27"/>
    <mergeCell ref="B28:E28"/>
    <mergeCell ref="B29:E31"/>
  </mergeCells>
  <hyperlinks>
    <hyperlink ref="E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worksheet>
</file>

<file path=xl/worksheets/sheet7.xml><?xml version="1.0" encoding="utf-8"?>
<worksheet xmlns="http://schemas.openxmlformats.org/spreadsheetml/2006/main" xmlns:r="http://schemas.openxmlformats.org/officeDocument/2006/relationships">
  <dimension ref="A2:J45"/>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127" customWidth="1"/>
    <col min="2" max="2" width="2.83203125" style="127" customWidth="1"/>
    <col min="3" max="3" width="1.5" style="127" customWidth="1"/>
    <col min="4" max="4" width="54.5" style="127" customWidth="1"/>
    <col min="5" max="5" width="25" style="127" customWidth="1"/>
    <col min="6" max="6" width="29.16015625" style="127" customWidth="1"/>
    <col min="7" max="16384" width="0" style="127" hidden="1" customWidth="1"/>
  </cols>
  <sheetData>
    <row r="1" ht="15.75" customHeight="1"/>
    <row r="2" spans="1:8" ht="12.75" customHeight="1">
      <c r="A2" s="275" t="s">
        <v>300</v>
      </c>
      <c r="B2" s="275"/>
      <c r="C2" s="275"/>
      <c r="D2" s="275"/>
      <c r="E2" s="275"/>
      <c r="F2" s="195" t="s">
        <v>25</v>
      </c>
      <c r="G2" s="127" t="s">
        <v>0</v>
      </c>
      <c r="H2" s="128"/>
    </row>
    <row r="3" spans="1:8" ht="12.75" customHeight="1">
      <c r="A3" s="275" t="s">
        <v>301</v>
      </c>
      <c r="B3" s="275"/>
      <c r="C3" s="275"/>
      <c r="D3" s="275"/>
      <c r="E3" s="275"/>
      <c r="F3" s="128"/>
      <c r="H3" s="67"/>
    </row>
    <row r="4" spans="1:8" ht="12.75" customHeight="1">
      <c r="A4" s="275" t="s">
        <v>302</v>
      </c>
      <c r="B4" s="275"/>
      <c r="C4" s="275"/>
      <c r="D4" s="275"/>
      <c r="E4" s="275"/>
      <c r="H4" s="67"/>
    </row>
    <row r="5" spans="1:8" ht="12.75" customHeight="1">
      <c r="A5" s="276">
        <v>2014</v>
      </c>
      <c r="B5" s="276"/>
      <c r="C5" s="276"/>
      <c r="D5" s="276"/>
      <c r="E5" s="276"/>
      <c r="H5" s="67"/>
    </row>
    <row r="6" spans="1:6" ht="11.25">
      <c r="A6" s="129"/>
      <c r="B6" s="129"/>
      <c r="C6" s="129"/>
      <c r="D6" s="129"/>
      <c r="E6" s="129"/>
      <c r="F6" s="130"/>
    </row>
    <row r="7" ht="1.5" customHeight="1"/>
    <row r="8" spans="1:6" ht="45" customHeight="1">
      <c r="A8" s="277" t="s">
        <v>303</v>
      </c>
      <c r="B8" s="278"/>
      <c r="C8" s="278"/>
      <c r="D8" s="278"/>
      <c r="E8" s="131"/>
      <c r="F8" s="132" t="s">
        <v>158</v>
      </c>
    </row>
    <row r="9" spans="1:6" ht="1.5" customHeight="1">
      <c r="A9" s="130"/>
      <c r="B9" s="130"/>
      <c r="C9" s="130"/>
      <c r="D9" s="130"/>
      <c r="E9" s="130"/>
      <c r="F9" s="130"/>
    </row>
    <row r="10" spans="1:6" ht="23.25" customHeight="1">
      <c r="A10" s="279" t="s">
        <v>304</v>
      </c>
      <c r="B10" s="279"/>
      <c r="C10" s="279"/>
      <c r="D10" s="279"/>
      <c r="E10" s="134"/>
      <c r="F10" s="135"/>
    </row>
    <row r="11" spans="1:6" ht="23.25" customHeight="1">
      <c r="A11" s="280" t="s">
        <v>305</v>
      </c>
      <c r="B11" s="280"/>
      <c r="C11" s="280"/>
      <c r="D11" s="280"/>
      <c r="E11" s="134"/>
      <c r="F11" s="135" t="s">
        <v>306</v>
      </c>
    </row>
    <row r="12" spans="1:6" ht="17.25" customHeight="1">
      <c r="A12" s="281" t="s">
        <v>81</v>
      </c>
      <c r="B12" s="281"/>
      <c r="C12" s="281"/>
      <c r="D12" s="281"/>
      <c r="E12" s="134"/>
      <c r="F12" s="135" t="s">
        <v>306</v>
      </c>
    </row>
    <row r="13" spans="1:6" ht="17.25" customHeight="1">
      <c r="A13" s="281" t="s">
        <v>82</v>
      </c>
      <c r="B13" s="281"/>
      <c r="C13" s="281"/>
      <c r="D13" s="281"/>
      <c r="E13" s="134"/>
      <c r="F13" s="135" t="s">
        <v>306</v>
      </c>
    </row>
    <row r="14" spans="1:6" ht="17.25" customHeight="1">
      <c r="A14" s="281" t="s">
        <v>257</v>
      </c>
      <c r="B14" s="281"/>
      <c r="C14" s="281"/>
      <c r="D14" s="281"/>
      <c r="E14" s="134"/>
      <c r="F14" s="135" t="s">
        <v>306</v>
      </c>
    </row>
    <row r="15" spans="1:6" ht="23.25" customHeight="1">
      <c r="A15" s="280" t="s">
        <v>307</v>
      </c>
      <c r="B15" s="280"/>
      <c r="C15" s="280"/>
      <c r="D15" s="280"/>
      <c r="E15" s="134"/>
      <c r="F15" s="135">
        <f>SUM(F16:F19)</f>
        <v>0</v>
      </c>
    </row>
    <row r="16" spans="1:6" ht="17.25" customHeight="1">
      <c r="A16" s="281" t="s">
        <v>308</v>
      </c>
      <c r="B16" s="281"/>
      <c r="C16" s="281"/>
      <c r="D16" s="281"/>
      <c r="E16" s="134"/>
      <c r="F16" s="135">
        <v>0</v>
      </c>
    </row>
    <row r="17" spans="1:6" ht="17.25" customHeight="1">
      <c r="A17" s="281" t="s">
        <v>309</v>
      </c>
      <c r="B17" s="281"/>
      <c r="C17" s="281"/>
      <c r="D17" s="281"/>
      <c r="E17" s="134"/>
      <c r="F17" s="135">
        <v>0</v>
      </c>
    </row>
    <row r="18" spans="1:6" ht="17.25" customHeight="1">
      <c r="A18" s="281" t="s">
        <v>310</v>
      </c>
      <c r="B18" s="281"/>
      <c r="C18" s="281"/>
      <c r="D18" s="281"/>
      <c r="E18" s="134"/>
      <c r="F18" s="135">
        <v>0</v>
      </c>
    </row>
    <row r="19" spans="1:6" ht="17.25" customHeight="1">
      <c r="A19" s="281" t="s">
        <v>26</v>
      </c>
      <c r="B19" s="281"/>
      <c r="C19" s="281"/>
      <c r="D19" s="281"/>
      <c r="E19" s="134"/>
      <c r="F19" s="135">
        <v>0</v>
      </c>
    </row>
    <row r="20" spans="1:6" ht="23.25" customHeight="1">
      <c r="A20" s="280" t="s">
        <v>311</v>
      </c>
      <c r="B20" s="280"/>
      <c r="C20" s="280"/>
      <c r="D20" s="280"/>
      <c r="E20" s="134"/>
      <c r="F20" s="135">
        <f>SUM(F21:F23)</f>
        <v>0</v>
      </c>
    </row>
    <row r="21" spans="1:6" ht="17.25" customHeight="1">
      <c r="A21" s="281" t="s">
        <v>312</v>
      </c>
      <c r="B21" s="281"/>
      <c r="C21" s="281"/>
      <c r="D21" s="281"/>
      <c r="E21" s="134"/>
      <c r="F21" s="135">
        <v>0</v>
      </c>
    </row>
    <row r="22" spans="1:6" ht="17.25" customHeight="1">
      <c r="A22" s="281" t="s">
        <v>313</v>
      </c>
      <c r="B22" s="281"/>
      <c r="C22" s="281"/>
      <c r="D22" s="281"/>
      <c r="E22" s="134"/>
      <c r="F22" s="135">
        <v>0</v>
      </c>
    </row>
    <row r="23" spans="1:6" ht="17.25" customHeight="1">
      <c r="A23" s="281" t="s">
        <v>26</v>
      </c>
      <c r="B23" s="281"/>
      <c r="C23" s="281"/>
      <c r="D23" s="281"/>
      <c r="E23" s="134"/>
      <c r="F23" s="135">
        <v>0</v>
      </c>
    </row>
    <row r="24" spans="1:6" ht="23.25" customHeight="1">
      <c r="A24" s="279" t="s">
        <v>314</v>
      </c>
      <c r="B24" s="279"/>
      <c r="C24" s="279"/>
      <c r="D24" s="279"/>
      <c r="E24" s="134"/>
      <c r="F24" s="134"/>
    </row>
    <row r="25" spans="1:10" ht="23.25" customHeight="1">
      <c r="A25" s="282" t="s">
        <v>256</v>
      </c>
      <c r="B25" s="282"/>
      <c r="C25" s="282"/>
      <c r="D25" s="282"/>
      <c r="E25" s="133"/>
      <c r="F25" s="136">
        <f>SUM(F26:F28)</f>
        <v>58492</v>
      </c>
      <c r="G25" s="137"/>
      <c r="H25" s="137"/>
      <c r="I25" s="137"/>
      <c r="J25" s="137"/>
    </row>
    <row r="26" spans="1:10" ht="17.25" customHeight="1">
      <c r="A26" s="284" t="s">
        <v>81</v>
      </c>
      <c r="B26" s="284"/>
      <c r="C26" s="284"/>
      <c r="D26" s="284"/>
      <c r="E26" s="133"/>
      <c r="F26" s="136">
        <v>39924</v>
      </c>
      <c r="G26" s="137"/>
      <c r="H26" s="137"/>
      <c r="I26" s="137"/>
      <c r="J26" s="137"/>
    </row>
    <row r="27" spans="1:10" ht="17.25" customHeight="1">
      <c r="A27" s="284" t="s">
        <v>82</v>
      </c>
      <c r="B27" s="284"/>
      <c r="C27" s="284"/>
      <c r="D27" s="284"/>
      <c r="E27" s="133"/>
      <c r="F27" s="136">
        <v>18568</v>
      </c>
      <c r="G27" s="137"/>
      <c r="H27" s="137"/>
      <c r="I27" s="137"/>
      <c r="J27" s="137"/>
    </row>
    <row r="28" spans="1:10" ht="17.25" customHeight="1">
      <c r="A28" s="284" t="s">
        <v>257</v>
      </c>
      <c r="B28" s="284"/>
      <c r="C28" s="284"/>
      <c r="D28" s="284"/>
      <c r="E28" s="133"/>
      <c r="F28" s="136">
        <v>0</v>
      </c>
      <c r="G28" s="137"/>
      <c r="H28" s="137"/>
      <c r="I28" s="137"/>
      <c r="J28" s="137"/>
    </row>
    <row r="29" spans="1:10" ht="23.25" customHeight="1">
      <c r="A29" s="282" t="s">
        <v>258</v>
      </c>
      <c r="B29" s="282"/>
      <c r="C29" s="282"/>
      <c r="D29" s="282"/>
      <c r="E29" s="133"/>
      <c r="F29" s="136">
        <f>SUM(F30:F34)</f>
        <v>43836</v>
      </c>
      <c r="G29" s="137"/>
      <c r="H29" s="137"/>
      <c r="I29" s="137"/>
      <c r="J29" s="137"/>
    </row>
    <row r="30" spans="1:10" ht="17.25" customHeight="1">
      <c r="A30" s="284" t="s">
        <v>259</v>
      </c>
      <c r="B30" s="284"/>
      <c r="C30" s="284"/>
      <c r="D30" s="284"/>
      <c r="E30" s="133"/>
      <c r="F30" s="136">
        <v>31571</v>
      </c>
      <c r="G30" s="137"/>
      <c r="H30" s="137"/>
      <c r="I30" s="137"/>
      <c r="J30" s="137"/>
    </row>
    <row r="31" spans="1:10" ht="17.25" customHeight="1">
      <c r="A31" s="284" t="s">
        <v>260</v>
      </c>
      <c r="B31" s="284"/>
      <c r="C31" s="284"/>
      <c r="D31" s="284"/>
      <c r="E31" s="133"/>
      <c r="F31" s="136">
        <v>247</v>
      </c>
      <c r="G31" s="137"/>
      <c r="H31" s="137"/>
      <c r="I31" s="137"/>
      <c r="J31" s="137"/>
    </row>
    <row r="32" spans="1:10" ht="17.25" customHeight="1">
      <c r="A32" s="284" t="s">
        <v>261</v>
      </c>
      <c r="B32" s="284"/>
      <c r="C32" s="284"/>
      <c r="D32" s="284"/>
      <c r="E32" s="133"/>
      <c r="F32" s="136">
        <v>104</v>
      </c>
      <c r="G32" s="137"/>
      <c r="H32" s="137"/>
      <c r="I32" s="137"/>
      <c r="J32" s="137"/>
    </row>
    <row r="33" spans="1:10" ht="17.25" customHeight="1">
      <c r="A33" s="284" t="s">
        <v>262</v>
      </c>
      <c r="B33" s="284"/>
      <c r="C33" s="284"/>
      <c r="D33" s="284"/>
      <c r="E33" s="133"/>
      <c r="F33" s="136">
        <v>11910</v>
      </c>
      <c r="G33" s="137"/>
      <c r="H33" s="137"/>
      <c r="I33" s="137"/>
      <c r="J33" s="137"/>
    </row>
    <row r="34" spans="1:10" ht="17.25" customHeight="1">
      <c r="A34" s="284" t="s">
        <v>26</v>
      </c>
      <c r="B34" s="284"/>
      <c r="C34" s="284"/>
      <c r="D34" s="284"/>
      <c r="E34" s="133"/>
      <c r="F34" s="136">
        <v>4</v>
      </c>
      <c r="G34" s="137"/>
      <c r="H34" s="137"/>
      <c r="I34" s="137"/>
      <c r="J34" s="137"/>
    </row>
    <row r="35" spans="1:10" ht="23.25" customHeight="1">
      <c r="A35" s="282" t="s">
        <v>263</v>
      </c>
      <c r="B35" s="282"/>
      <c r="C35" s="282"/>
      <c r="D35" s="282"/>
      <c r="E35" s="133"/>
      <c r="F35" s="136">
        <f>SUM(F36:F39)</f>
        <v>44452</v>
      </c>
      <c r="G35" s="137"/>
      <c r="H35" s="137"/>
      <c r="I35" s="137"/>
      <c r="J35" s="137"/>
    </row>
    <row r="36" spans="1:10" ht="17.25" customHeight="1">
      <c r="A36" s="284" t="s">
        <v>264</v>
      </c>
      <c r="B36" s="284"/>
      <c r="C36" s="284"/>
      <c r="D36" s="284"/>
      <c r="E36" s="133"/>
      <c r="F36" s="136">
        <v>31571</v>
      </c>
      <c r="G36" s="137"/>
      <c r="H36" s="137"/>
      <c r="I36" s="137"/>
      <c r="J36" s="137"/>
    </row>
    <row r="37" spans="1:10" ht="17.25" customHeight="1">
      <c r="A37" s="284" t="s">
        <v>262</v>
      </c>
      <c r="B37" s="284"/>
      <c r="C37" s="284"/>
      <c r="D37" s="284"/>
      <c r="E37" s="133"/>
      <c r="F37" s="136">
        <v>11910</v>
      </c>
      <c r="G37" s="137"/>
      <c r="H37" s="137"/>
      <c r="I37" s="137"/>
      <c r="J37" s="137"/>
    </row>
    <row r="38" spans="1:10" ht="17.25" customHeight="1">
      <c r="A38" s="284" t="s">
        <v>265</v>
      </c>
      <c r="B38" s="284"/>
      <c r="C38" s="284"/>
      <c r="D38" s="284"/>
      <c r="E38" s="133"/>
      <c r="F38" s="136">
        <v>971</v>
      </c>
      <c r="G38" s="137"/>
      <c r="H38" s="137"/>
      <c r="I38" s="137"/>
      <c r="J38" s="137"/>
    </row>
    <row r="39" spans="1:10" ht="17.25" customHeight="1">
      <c r="A39" s="284" t="s">
        <v>26</v>
      </c>
      <c r="B39" s="284"/>
      <c r="C39" s="284"/>
      <c r="D39" s="284"/>
      <c r="E39" s="133"/>
      <c r="F39" s="136">
        <v>0</v>
      </c>
      <c r="G39" s="137"/>
      <c r="H39" s="137"/>
      <c r="I39" s="137"/>
      <c r="J39" s="137"/>
    </row>
    <row r="40" spans="1:6" ht="17.25" customHeight="1">
      <c r="A40" s="283"/>
      <c r="B40" s="283"/>
      <c r="C40" s="283"/>
      <c r="D40" s="283"/>
      <c r="E40" s="138"/>
      <c r="F40" s="139"/>
    </row>
    <row r="41" spans="1:6" ht="11.25">
      <c r="A41" s="140"/>
      <c r="B41" s="140"/>
      <c r="C41" s="140"/>
      <c r="D41" s="140"/>
      <c r="E41" s="140"/>
      <c r="F41" s="135"/>
    </row>
    <row r="42" spans="1:6" ht="11.25" customHeight="1">
      <c r="A42" s="285" t="s">
        <v>7</v>
      </c>
      <c r="B42" s="285"/>
      <c r="C42" s="285"/>
      <c r="D42" s="274" t="s">
        <v>153</v>
      </c>
      <c r="E42" s="274"/>
      <c r="F42" s="274"/>
    </row>
    <row r="43" spans="1:6" ht="11.25" customHeight="1">
      <c r="A43" s="285"/>
      <c r="B43" s="285"/>
      <c r="C43" s="285"/>
      <c r="D43" s="274"/>
      <c r="E43" s="274"/>
      <c r="F43" s="274"/>
    </row>
    <row r="44" ht="7.5" customHeight="1" hidden="1">
      <c r="A44" s="127" t="s">
        <v>0</v>
      </c>
    </row>
    <row r="45" ht="11.25" hidden="1">
      <c r="A45" s="187"/>
    </row>
  </sheetData>
  <sheetProtection/>
  <mergeCells count="39">
    <mergeCell ref="A42:C42"/>
    <mergeCell ref="A32:D32"/>
    <mergeCell ref="A33:D33"/>
    <mergeCell ref="A34:D34"/>
    <mergeCell ref="A43:C43"/>
    <mergeCell ref="A35:D35"/>
    <mergeCell ref="A36:D36"/>
    <mergeCell ref="A37:D37"/>
    <mergeCell ref="A38:D38"/>
    <mergeCell ref="A39:D39"/>
    <mergeCell ref="A40:D40"/>
    <mergeCell ref="A26:D26"/>
    <mergeCell ref="A27:D27"/>
    <mergeCell ref="A28:D28"/>
    <mergeCell ref="A29:D29"/>
    <mergeCell ref="A30:D30"/>
    <mergeCell ref="A31:D31"/>
    <mergeCell ref="A20:D20"/>
    <mergeCell ref="A21:D21"/>
    <mergeCell ref="A22:D22"/>
    <mergeCell ref="A23:D23"/>
    <mergeCell ref="A24:D24"/>
    <mergeCell ref="A25:D25"/>
    <mergeCell ref="A14:D14"/>
    <mergeCell ref="A15:D15"/>
    <mergeCell ref="A16:D16"/>
    <mergeCell ref="A17:D17"/>
    <mergeCell ref="A18:D18"/>
    <mergeCell ref="A19:D19"/>
    <mergeCell ref="D42:F43"/>
    <mergeCell ref="A2:E2"/>
    <mergeCell ref="A3:E3"/>
    <mergeCell ref="A4:E4"/>
    <mergeCell ref="A5:E5"/>
    <mergeCell ref="A8:D8"/>
    <mergeCell ref="A10:D10"/>
    <mergeCell ref="A11:D11"/>
    <mergeCell ref="A12:D12"/>
    <mergeCell ref="A13:D13"/>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worksheet>
</file>

<file path=xl/worksheets/sheet8.xml><?xml version="1.0" encoding="utf-8"?>
<worksheet xmlns="http://schemas.openxmlformats.org/spreadsheetml/2006/main" xmlns:r="http://schemas.openxmlformats.org/officeDocument/2006/relationships">
  <dimension ref="A2:G21"/>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5.83203125" style="0" customWidth="1"/>
    <col min="5" max="5" width="23.83203125" style="0" customWidth="1"/>
    <col min="6" max="6" width="39" style="0" customWidth="1"/>
    <col min="7" max="16384" width="0" style="0" hidden="1" customWidth="1"/>
  </cols>
  <sheetData>
    <row r="1" ht="15.75" customHeight="1"/>
    <row r="2" spans="1:7" ht="12.75" customHeight="1">
      <c r="A2" s="208" t="s">
        <v>72</v>
      </c>
      <c r="B2" s="208"/>
      <c r="C2" s="208"/>
      <c r="D2" s="208"/>
      <c r="E2" s="208"/>
      <c r="F2" s="196" t="s">
        <v>27</v>
      </c>
      <c r="G2" t="s">
        <v>0</v>
      </c>
    </row>
    <row r="3" spans="1:6" ht="12.75" customHeight="1">
      <c r="A3" s="208" t="s">
        <v>285</v>
      </c>
      <c r="B3" s="208"/>
      <c r="C3" s="208"/>
      <c r="D3" s="208"/>
      <c r="E3" s="208"/>
      <c r="F3" s="29"/>
    </row>
    <row r="4" spans="1:6" ht="11.25">
      <c r="A4" s="2"/>
      <c r="B4" s="2"/>
      <c r="C4" s="2"/>
      <c r="D4" s="2"/>
      <c r="E4" s="2"/>
      <c r="F4" s="3"/>
    </row>
    <row r="5" ht="1.5" customHeight="1"/>
    <row r="6" spans="1:6" ht="33.75" customHeight="1">
      <c r="A6" s="210" t="s">
        <v>9</v>
      </c>
      <c r="B6" s="211"/>
      <c r="C6" s="211"/>
      <c r="D6" s="211"/>
      <c r="E6" s="18"/>
      <c r="F6" s="17" t="s">
        <v>52</v>
      </c>
    </row>
    <row r="7" spans="1:6" ht="1.5" customHeight="1">
      <c r="A7" s="3"/>
      <c r="B7" s="3"/>
      <c r="C7" s="3"/>
      <c r="D7" s="3"/>
      <c r="E7" s="3"/>
      <c r="F7" s="3"/>
    </row>
    <row r="8" spans="1:6" ht="23.25" customHeight="1">
      <c r="A8" s="290" t="s">
        <v>14</v>
      </c>
      <c r="B8" s="290"/>
      <c r="C8" s="290"/>
      <c r="D8" s="290"/>
      <c r="E8" s="44"/>
      <c r="F8" s="38">
        <v>1198</v>
      </c>
    </row>
    <row r="9" spans="1:6" ht="17.25" customHeight="1">
      <c r="A9" s="286" t="s">
        <v>53</v>
      </c>
      <c r="B9" s="286"/>
      <c r="C9" s="286"/>
      <c r="D9" s="286"/>
      <c r="E9" s="44"/>
      <c r="F9" s="38">
        <v>359</v>
      </c>
    </row>
    <row r="10" spans="1:6" ht="17.25" customHeight="1">
      <c r="A10" s="286" t="s">
        <v>54</v>
      </c>
      <c r="B10" s="286"/>
      <c r="C10" s="286"/>
      <c r="D10" s="286"/>
      <c r="E10" s="45"/>
      <c r="F10" s="38">
        <v>0</v>
      </c>
    </row>
    <row r="11" spans="1:6" ht="17.25" customHeight="1">
      <c r="A11" s="291" t="s">
        <v>266</v>
      </c>
      <c r="B11" s="289"/>
      <c r="C11" s="289"/>
      <c r="D11" s="289"/>
      <c r="E11" s="45"/>
      <c r="F11" s="38">
        <v>3</v>
      </c>
    </row>
    <row r="12" spans="1:6" ht="17.25" customHeight="1">
      <c r="A12" s="287" t="s">
        <v>55</v>
      </c>
      <c r="B12" s="287"/>
      <c r="C12" s="287"/>
      <c r="D12" s="287"/>
      <c r="E12" s="45"/>
      <c r="F12" s="38">
        <v>358</v>
      </c>
    </row>
    <row r="13" spans="1:6" ht="17.25" customHeight="1">
      <c r="A13" s="201" t="s">
        <v>56</v>
      </c>
      <c r="B13" s="201"/>
      <c r="C13" s="201"/>
      <c r="D13" s="201"/>
      <c r="E13" s="45"/>
      <c r="F13" s="38">
        <v>199</v>
      </c>
    </row>
    <row r="14" spans="1:6" ht="17.25" customHeight="1">
      <c r="A14" s="288" t="s">
        <v>57</v>
      </c>
      <c r="B14" s="288"/>
      <c r="C14" s="288"/>
      <c r="D14" s="288"/>
      <c r="E14" s="23"/>
      <c r="F14" s="38">
        <v>997</v>
      </c>
    </row>
    <row r="15" spans="1:6" ht="17.25" customHeight="1">
      <c r="A15" s="200"/>
      <c r="B15" s="200"/>
      <c r="C15" s="200"/>
      <c r="D15" s="200"/>
      <c r="E15" s="3"/>
      <c r="F15" s="3"/>
    </row>
    <row r="16" spans="1:6" ht="11.25" customHeight="1">
      <c r="A16" s="5"/>
      <c r="B16" s="5"/>
      <c r="C16" s="5"/>
      <c r="D16" s="5"/>
      <c r="E16" s="5"/>
      <c r="F16" s="21"/>
    </row>
    <row r="17" spans="1:6" ht="11.25">
      <c r="A17" s="5" t="s">
        <v>5</v>
      </c>
      <c r="B17" s="201" t="s">
        <v>109</v>
      </c>
      <c r="C17" s="201"/>
      <c r="D17" s="201"/>
      <c r="E17" s="201"/>
      <c r="F17" s="201"/>
    </row>
    <row r="18" spans="1:6" ht="11.25">
      <c r="A18" s="9" t="s">
        <v>6</v>
      </c>
      <c r="B18" s="289" t="s">
        <v>58</v>
      </c>
      <c r="C18" s="202"/>
      <c r="D18" s="202"/>
      <c r="E18" s="202"/>
      <c r="F18" s="202"/>
    </row>
    <row r="19" spans="1:6" ht="11.25">
      <c r="A19" s="5" t="s">
        <v>8</v>
      </c>
      <c r="B19" s="202" t="s">
        <v>110</v>
      </c>
      <c r="C19" s="202"/>
      <c r="D19" s="202"/>
      <c r="E19" s="202"/>
      <c r="F19" s="202"/>
    </row>
    <row r="20" spans="1:6" ht="11.25">
      <c r="A20" s="289" t="s">
        <v>7</v>
      </c>
      <c r="B20" s="289"/>
      <c r="C20" s="289"/>
      <c r="D20" s="202" t="s">
        <v>111</v>
      </c>
      <c r="E20" s="202"/>
      <c r="F20" s="202"/>
    </row>
    <row r="21" ht="11.25" hidden="1">
      <c r="A21" s="43" t="s">
        <v>0</v>
      </c>
    </row>
  </sheetData>
  <sheetProtection/>
  <mergeCells count="16">
    <mergeCell ref="A2:E2"/>
    <mergeCell ref="A3:E3"/>
    <mergeCell ref="A6:D6"/>
    <mergeCell ref="A8:D8"/>
    <mergeCell ref="A9:D9"/>
    <mergeCell ref="B18:F18"/>
    <mergeCell ref="A11:D11"/>
    <mergeCell ref="B19:F19"/>
    <mergeCell ref="D20:F20"/>
    <mergeCell ref="A10:D10"/>
    <mergeCell ref="A12:D12"/>
    <mergeCell ref="A13:D13"/>
    <mergeCell ref="A14:D14"/>
    <mergeCell ref="A15:D15"/>
    <mergeCell ref="B17:F17"/>
    <mergeCell ref="A20:C20"/>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worksheet>
</file>

<file path=xl/worksheets/sheet9.xml><?xml version="1.0" encoding="utf-8"?>
<worksheet xmlns="http://schemas.openxmlformats.org/spreadsheetml/2006/main" xmlns:r="http://schemas.openxmlformats.org/officeDocument/2006/relationships">
  <dimension ref="A2:G22"/>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1.3359375" style="0" customWidth="1"/>
    <col min="3" max="3" width="3.33203125" style="0" customWidth="1"/>
    <col min="4" max="4" width="31" style="0" customWidth="1"/>
    <col min="5" max="5" width="38.33203125" style="0" customWidth="1"/>
    <col min="6" max="6" width="39" style="0" customWidth="1"/>
    <col min="7" max="16384" width="0" style="0" hidden="1" customWidth="1"/>
  </cols>
  <sheetData>
    <row r="1" ht="15.75" customHeight="1"/>
    <row r="2" spans="1:7" ht="12.75" customHeight="1">
      <c r="A2" s="208" t="s">
        <v>101</v>
      </c>
      <c r="B2" s="208"/>
      <c r="C2" s="208"/>
      <c r="D2" s="208"/>
      <c r="E2" s="208"/>
      <c r="F2" s="196" t="s">
        <v>28</v>
      </c>
      <c r="G2" t="s">
        <v>0</v>
      </c>
    </row>
    <row r="3" spans="1:6" ht="12.75" customHeight="1">
      <c r="A3" s="208">
        <v>2014</v>
      </c>
      <c r="B3" s="208"/>
      <c r="C3" s="208"/>
      <c r="D3" s="208"/>
      <c r="E3" s="208"/>
      <c r="F3" s="29"/>
    </row>
    <row r="4" spans="1:6" ht="11.25">
      <c r="A4" s="2"/>
      <c r="B4" s="2"/>
      <c r="C4" s="2"/>
      <c r="D4" s="2"/>
      <c r="E4" s="2"/>
      <c r="F4" s="3"/>
    </row>
    <row r="5" ht="1.5" customHeight="1"/>
    <row r="6" spans="1:6" ht="33.75" customHeight="1">
      <c r="A6" s="210" t="s">
        <v>9</v>
      </c>
      <c r="B6" s="211"/>
      <c r="C6" s="211"/>
      <c r="D6" s="211"/>
      <c r="E6" s="18"/>
      <c r="F6" s="17" t="s">
        <v>102</v>
      </c>
    </row>
    <row r="7" spans="1:6" ht="1.5" customHeight="1">
      <c r="A7" s="3"/>
      <c r="B7" s="3"/>
      <c r="C7" s="3"/>
      <c r="D7" s="3"/>
      <c r="E7" s="3"/>
      <c r="F7" s="3"/>
    </row>
    <row r="8" spans="1:6" ht="23.25" customHeight="1">
      <c r="A8" s="290" t="s">
        <v>14</v>
      </c>
      <c r="B8" s="290"/>
      <c r="C8" s="290"/>
      <c r="D8" s="290"/>
      <c r="E8" s="44"/>
      <c r="F8" s="38">
        <v>4421</v>
      </c>
    </row>
    <row r="9" spans="1:6" ht="23.25" customHeight="1">
      <c r="A9" s="201" t="s">
        <v>74</v>
      </c>
      <c r="B9" s="201"/>
      <c r="C9" s="201"/>
      <c r="D9" s="201"/>
      <c r="E9" s="44"/>
      <c r="F9" s="38">
        <v>2898</v>
      </c>
    </row>
    <row r="10" spans="1:7" ht="23.25" customHeight="1">
      <c r="A10" s="286" t="s">
        <v>73</v>
      </c>
      <c r="B10" s="286"/>
      <c r="C10" s="286"/>
      <c r="D10" s="286"/>
      <c r="E10" s="45"/>
      <c r="F10" s="38">
        <f>SUM(F11:F13)</f>
        <v>3014</v>
      </c>
      <c r="G10" s="55"/>
    </row>
    <row r="11" spans="1:6" ht="17.25" customHeight="1">
      <c r="A11" s="294" t="s">
        <v>55</v>
      </c>
      <c r="B11" s="294"/>
      <c r="C11" s="294"/>
      <c r="D11" s="294"/>
      <c r="E11" s="45"/>
      <c r="F11" s="38">
        <v>2579</v>
      </c>
    </row>
    <row r="12" spans="1:6" ht="17.25" customHeight="1">
      <c r="A12" s="292" t="s">
        <v>56</v>
      </c>
      <c r="B12" s="292"/>
      <c r="C12" s="292"/>
      <c r="D12" s="292"/>
      <c r="E12" s="45"/>
      <c r="F12" s="38">
        <v>435</v>
      </c>
    </row>
    <row r="13" spans="1:6" ht="17.25" customHeight="1">
      <c r="A13" s="292" t="s">
        <v>16</v>
      </c>
      <c r="B13" s="292"/>
      <c r="C13" s="292"/>
      <c r="D13" s="292"/>
      <c r="E13" s="45"/>
      <c r="F13" s="38">
        <v>0</v>
      </c>
    </row>
    <row r="14" spans="1:6" ht="23.25" customHeight="1">
      <c r="A14" s="288" t="s">
        <v>57</v>
      </c>
      <c r="B14" s="288"/>
      <c r="C14" s="288"/>
      <c r="D14" s="288"/>
      <c r="E14" s="23"/>
      <c r="F14" s="38">
        <v>4305</v>
      </c>
    </row>
    <row r="15" spans="1:6" ht="17.25" customHeight="1">
      <c r="A15" s="200"/>
      <c r="B15" s="200"/>
      <c r="C15" s="200"/>
      <c r="D15" s="200"/>
      <c r="E15" s="3"/>
      <c r="F15" s="60"/>
    </row>
    <row r="16" spans="1:6" ht="11.25" customHeight="1">
      <c r="A16" s="5"/>
      <c r="B16" s="5"/>
      <c r="C16" s="5"/>
      <c r="D16" s="5"/>
      <c r="E16" s="5"/>
      <c r="F16" s="21"/>
    </row>
    <row r="17" spans="1:6" ht="11.25">
      <c r="A17" s="5" t="s">
        <v>5</v>
      </c>
      <c r="B17" s="201" t="s">
        <v>109</v>
      </c>
      <c r="C17" s="201"/>
      <c r="D17" s="201"/>
      <c r="E17" s="201"/>
      <c r="F17" s="201"/>
    </row>
    <row r="18" spans="1:6" ht="11.25">
      <c r="A18" s="9" t="s">
        <v>6</v>
      </c>
      <c r="B18" s="202" t="s">
        <v>150</v>
      </c>
      <c r="C18" s="202"/>
      <c r="D18" s="202"/>
      <c r="E18" s="202"/>
      <c r="F18" s="202"/>
    </row>
    <row r="19" spans="1:6" ht="11.25">
      <c r="A19" s="5" t="s">
        <v>8</v>
      </c>
      <c r="B19" s="202" t="s">
        <v>110</v>
      </c>
      <c r="C19" s="202"/>
      <c r="D19" s="202"/>
      <c r="E19" s="202"/>
      <c r="F19" s="202"/>
    </row>
    <row r="20" spans="1:6" ht="11.25">
      <c r="A20" s="289" t="s">
        <v>7</v>
      </c>
      <c r="B20" s="289"/>
      <c r="C20" s="289"/>
      <c r="D20" s="293" t="s">
        <v>153</v>
      </c>
      <c r="E20" s="293"/>
      <c r="F20" s="293"/>
    </row>
    <row r="21" spans="1:6" ht="11.25">
      <c r="A21" s="9"/>
      <c r="B21" s="5"/>
      <c r="C21" s="5"/>
      <c r="D21" s="293"/>
      <c r="E21" s="293"/>
      <c r="F21" s="293"/>
    </row>
    <row r="22" ht="11.25" hidden="1">
      <c r="A22" s="43" t="s">
        <v>0</v>
      </c>
    </row>
  </sheetData>
  <sheetProtection/>
  <mergeCells count="16">
    <mergeCell ref="A2:E2"/>
    <mergeCell ref="A3:E3"/>
    <mergeCell ref="A6:D6"/>
    <mergeCell ref="A8:D8"/>
    <mergeCell ref="A9:D9"/>
    <mergeCell ref="A10:D10"/>
    <mergeCell ref="B19:F19"/>
    <mergeCell ref="A13:D13"/>
    <mergeCell ref="D20:F21"/>
    <mergeCell ref="A11:D11"/>
    <mergeCell ref="A12:D12"/>
    <mergeCell ref="A14:D14"/>
    <mergeCell ref="A15:D15"/>
    <mergeCell ref="B17:F17"/>
    <mergeCell ref="B18:F18"/>
    <mergeCell ref="A20:C20"/>
  </mergeCells>
  <hyperlinks>
    <hyperlink ref="F2" location="Índice!A1" tooltip="Ir a Índice" display="Índice!A1"/>
  </hyperlinks>
  <printOptions/>
  <pageMargins left="0.7874015748031497" right="0.5905511811023623" top="0.5511811023622047" bottom="0.8661417322834646" header="0.31496062992125984" footer="0.393700787401575"/>
  <pageSetup horizontalDpi="600" verticalDpi="600" orientation="portrait" r:id="rId1"/>
  <headerFooter>
    <oddHeader>&amp;L&amp;10&amp;K000080 INEGI. Anuario estadístico y geográfico de Chihuahua 2016.</oddHeader>
    <oddFooter>&amp;R&amp;P/&amp;N</oddFooter>
  </headerFooter>
  <ignoredErrors>
    <ignoredError sqref="F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Chihuahua 2016. Seguridad y justicia</dc:title>
  <dc:subject/>
  <dc:creator>INEGI</dc:creator>
  <cp:keywords>Justicia Seguridad Pública Delincuencia Delitos</cp:keywords>
  <dc:description/>
  <cp:lastModifiedBy>INEGI</cp:lastModifiedBy>
  <cp:lastPrinted>2016-11-28T18:05:44Z</cp:lastPrinted>
  <dcterms:created xsi:type="dcterms:W3CDTF">2011-05-02T17:49:25Z</dcterms:created>
  <dcterms:modified xsi:type="dcterms:W3CDTF">2016-11-30T18:12:08Z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Observación">
    <vt:lpwstr/>
  </property>
  <property fmtid="{D5CDD505-2E9C-101B-9397-08002B2CF9AE}" pid="4" name="xd_ProgID">
    <vt:lpwstr/>
  </property>
  <property fmtid="{D5CDD505-2E9C-101B-9397-08002B2CF9AE}" pid="5" name="Order">
    <vt:lpwstr/>
  </property>
  <property fmtid="{D5CDD505-2E9C-101B-9397-08002B2CF9AE}" pid="6" name="MetaInfo">
    <vt:lpwstr/>
  </property>
  <property fmtid="{D5CDD505-2E9C-101B-9397-08002B2CF9AE}" pid="7" name="ContentType">
    <vt:lpwstr>Documento</vt:lpwstr>
  </property>
  <property fmtid="{D5CDD505-2E9C-101B-9397-08002B2CF9AE}" pid="8" name="_SourceUrl">
    <vt:lpwstr/>
  </property>
  <property fmtid="{D5CDD505-2E9C-101B-9397-08002B2CF9AE}" pid="9" name="_SharedFileIndex">
    <vt:lpwstr/>
  </property>
</Properties>
</file>