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8505" activeTab="0"/>
  </bookViews>
  <sheets>
    <sheet name="Índice" sheetId="1" r:id="rId1"/>
    <sheet name="16.1" sheetId="2" r:id="rId2"/>
    <sheet name="16.2" sheetId="3" r:id="rId3"/>
  </sheets>
  <definedNames>
    <definedName name="_xlnm.Print_Area" localSheetId="1">'16.1'!$A$2:$G$93</definedName>
    <definedName name="_xlnm.Print_Area" localSheetId="2">'16.2'!$A$2:$G$22</definedName>
    <definedName name="_xlnm.Print_Area" localSheetId="0">'Índice'!$A$2:$C$11</definedName>
    <definedName name="_xlnm.Print_Titles" localSheetId="1">'16.1'!$2:$8</definedName>
    <definedName name="_xlnm.Print_Titles" localSheetId="2">'16.2'!$2:$8</definedName>
  </definedNames>
  <calcPr fullCalcOnLoad="1"/>
</workbook>
</file>

<file path=xl/sharedStrings.xml><?xml version="1.0" encoding="utf-8"?>
<sst xmlns="http://schemas.openxmlformats.org/spreadsheetml/2006/main" count="130" uniqueCount="71">
  <si>
    <t>&amp;</t>
  </si>
  <si>
    <t>Municipio</t>
  </si>
  <si>
    <t>Fuente:</t>
  </si>
  <si>
    <t>(Toneladas)</t>
  </si>
  <si>
    <t>Volumen de la producción de minerales seleccionados por municipio</t>
  </si>
  <si>
    <t>Cuadro 16.1</t>
  </si>
  <si>
    <t>Caolín</t>
  </si>
  <si>
    <t>Fluorita</t>
  </si>
  <si>
    <t>Yeso</t>
  </si>
  <si>
    <t>Arcillas</t>
  </si>
  <si>
    <t>Calcita</t>
  </si>
  <si>
    <t>Caliza</t>
  </si>
  <si>
    <t>Agregados pétreos</t>
  </si>
  <si>
    <t>Pizarra</t>
  </si>
  <si>
    <t>Dolomita</t>
  </si>
  <si>
    <t>Aldama</t>
  </si>
  <si>
    <t>Chihuahua</t>
  </si>
  <si>
    <t>Jiménez</t>
  </si>
  <si>
    <t>Cobre a/</t>
  </si>
  <si>
    <t>Aquiles Serdán</t>
  </si>
  <si>
    <t>Ascensión</t>
  </si>
  <si>
    <t>Cuauhtémoc</t>
  </si>
  <si>
    <t>Hidalgo del Parral</t>
  </si>
  <si>
    <t>Matamoros</t>
  </si>
  <si>
    <t>San Francisco del Oro</t>
  </si>
  <si>
    <t>Santa Bárbara</t>
  </si>
  <si>
    <t>Saucillo</t>
  </si>
  <si>
    <t>Juárez</t>
  </si>
  <si>
    <t>Fierro de mina b/</t>
  </si>
  <si>
    <t>Ahumada</t>
  </si>
  <si>
    <t>Camargo</t>
  </si>
  <si>
    <t>Balleza</t>
  </si>
  <si>
    <t>Oro c/</t>
  </si>
  <si>
    <t>Chínipas</t>
  </si>
  <si>
    <t>Madera</t>
  </si>
  <si>
    <t>Moris</t>
  </si>
  <si>
    <t>Ocampo</t>
  </si>
  <si>
    <t>Urique</t>
  </si>
  <si>
    <t>Plata c/</t>
  </si>
  <si>
    <t>Plomo a/</t>
  </si>
  <si>
    <t>Zinc a/</t>
  </si>
  <si>
    <t>NS</t>
  </si>
  <si>
    <t>P/</t>
  </si>
  <si>
    <t>a/</t>
  </si>
  <si>
    <t>Se refiere a contenido metálico.</t>
  </si>
  <si>
    <t>b/</t>
  </si>
  <si>
    <t>Se refiere a contenido metálico en producción de mina.</t>
  </si>
  <si>
    <t>c/</t>
  </si>
  <si>
    <t>Peso en kilogramos. Se refiere a contenido metálico.</t>
  </si>
  <si>
    <t>Comprende mármol, granito y marmolina.</t>
  </si>
  <si>
    <t>Cusihuiriachi</t>
  </si>
  <si>
    <t>2013, 2014 y 2015</t>
  </si>
  <si>
    <t xml:space="preserve">Volumen de la producción de otros minerales </t>
  </si>
  <si>
    <t>Nota:</t>
  </si>
  <si>
    <t>Debido al redondeo de las cifras, la suma de los parciales puede o no coincidir con los totales.</t>
  </si>
  <si>
    <t>Cuadro 16.2</t>
  </si>
  <si>
    <t>2013 y 2014</t>
  </si>
  <si>
    <t>Arena a/</t>
  </si>
  <si>
    <t>Grava b/</t>
  </si>
  <si>
    <t>Rocas dimensionables c/</t>
  </si>
  <si>
    <t>Mineral para construcción. Cifras calculadas con base al consumo de cemento y cal.</t>
  </si>
  <si>
    <t>Mineral para construcción. Cifras calculadas con base al consumo de cemento.</t>
  </si>
  <si>
    <r>
      <rPr>
        <sz val="8"/>
        <rFont val="Arial"/>
        <family val="2"/>
      </rPr>
      <t xml:space="preserve">SGM. </t>
    </r>
    <r>
      <rPr>
        <i/>
        <sz val="8"/>
        <rFont val="Arial"/>
        <family val="2"/>
      </rPr>
      <t>Anuario Estadístico de la Minería Mexicana 2014, Edición 2015.</t>
    </r>
    <r>
      <rPr>
        <u val="single"/>
        <sz val="8"/>
        <color indexed="12"/>
        <rFont val="Arial"/>
        <family val="2"/>
      </rPr>
      <t xml:space="preserve"> www.sgm.gob.mx</t>
    </r>
    <r>
      <rPr>
        <sz val="8"/>
        <rFont val="Arial"/>
        <family val="2"/>
      </rPr>
      <t xml:space="preserve"> (14 de marzo de 2016).</t>
    </r>
  </si>
  <si>
    <t>Barita</t>
  </si>
  <si>
    <t>Allende</t>
  </si>
  <si>
    <t>Mineral</t>
  </si>
  <si>
    <r>
      <t xml:space="preserve">INEGI. Dirección General de Estadísticas Económicas. </t>
    </r>
    <r>
      <rPr>
        <i/>
        <sz val="8"/>
        <rFont val="Arial"/>
        <family val="2"/>
      </rPr>
      <t>Estadísticas de la Industria Minerometalúrgica.</t>
    </r>
  </si>
  <si>
    <t>16. Minería</t>
  </si>
  <si>
    <t>16.1</t>
  </si>
  <si>
    <t>16.2</t>
  </si>
  <si>
    <t>Volumen de la producción de otros minerales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</si>
</sst>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\ ##0"/>
    <numFmt numFmtId="189" formatCode="#\ ##0.0;\-#\ ##0.0"/>
    <numFmt numFmtId="190" formatCode="#\ ##0;\-#\ ##0"/>
    <numFmt numFmtId="191" formatCode="0.0;\-0.0"/>
    <numFmt numFmtId="192" formatCode="0.00;\-0.00"/>
    <numFmt numFmtId="193" formatCode="###,##0"/>
    <numFmt numFmtId="194" formatCode="###,##0.0"/>
    <numFmt numFmtId="195" formatCode="###,##0.00"/>
    <numFmt numFmtId="196" formatCode="#,##0.0"/>
    <numFmt numFmtId="197" formatCode="#,##0.000"/>
    <numFmt numFmtId="198" formatCode="0.0"/>
    <numFmt numFmtId="199" formatCode="0.000"/>
    <numFmt numFmtId="200" formatCode="###\ ###\ ###"/>
    <numFmt numFmtId="201" formatCode="###\ ###\ ###;[Red]\-###\ \ ###\ ###"/>
    <numFmt numFmtId="202" formatCode="#\ ###\ ##0"/>
  </numFmts>
  <fonts count="52">
    <font>
      <sz val="8"/>
      <name val="Arial"/>
      <family val="2"/>
    </font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sz val="10"/>
      <name val="Tahoma"/>
      <family val="2"/>
    </font>
    <font>
      <i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color indexed="8"/>
      <name val="Verdan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Verdan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010000"/>
      <name val="Arial"/>
      <family val="2"/>
    </font>
    <font>
      <u val="single"/>
      <sz val="10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1" fontId="2" fillId="0" borderId="0">
      <alignment/>
      <protection/>
    </xf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3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2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right" vertical="top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right" vertical="top" wrapText="1"/>
    </xf>
    <xf numFmtId="0" fontId="49" fillId="0" borderId="0" xfId="0" applyFont="1" applyAlignment="1">
      <alignment horizontal="right"/>
    </xf>
    <xf numFmtId="0" fontId="0" fillId="0" borderId="0" xfId="0" applyAlignment="1">
      <alignment horizontal="left" vertical="top"/>
    </xf>
    <xf numFmtId="0" fontId="0" fillId="0" borderId="0" xfId="59" applyAlignment="1" applyProtection="1">
      <alignment horizontal="right"/>
      <protection/>
    </xf>
    <xf numFmtId="200" fontId="0" fillId="0" borderId="0" xfId="59" applyNumberFormat="1" applyAlignment="1" applyProtection="1">
      <alignment wrapText="1"/>
      <protection/>
    </xf>
    <xf numFmtId="0" fontId="0" fillId="0" borderId="0" xfId="0" applyAlignment="1" applyProtection="1">
      <alignment horizontal="right"/>
      <protection/>
    </xf>
    <xf numFmtId="200" fontId="0" fillId="0" borderId="0" xfId="0" applyNumberFormat="1" applyAlignment="1" applyProtection="1">
      <alignment horizontal="right"/>
      <protection/>
    </xf>
    <xf numFmtId="200" fontId="0" fillId="0" borderId="0" xfId="59" applyNumberFormat="1" applyFill="1" applyAlignment="1" applyProtection="1">
      <alignment wrapText="1"/>
      <protection/>
    </xf>
    <xf numFmtId="200" fontId="0" fillId="0" borderId="0" xfId="59" applyNumberFormat="1" applyAlignment="1" applyProtection="1">
      <alignment horizontal="right"/>
      <protection/>
    </xf>
    <xf numFmtId="200" fontId="0" fillId="0" borderId="0" xfId="59" applyNumberFormat="1" applyFont="1" applyFill="1" applyBorder="1" applyAlignment="1" applyProtection="1">
      <alignment horizontal="right"/>
      <protection/>
    </xf>
    <xf numFmtId="200" fontId="0" fillId="0" borderId="0" xfId="59" applyNumberFormat="1" applyFont="1" applyAlignment="1" applyProtection="1">
      <alignment horizontal="right" wrapText="1"/>
      <protection/>
    </xf>
    <xf numFmtId="0" fontId="0" fillId="0" borderId="0" xfId="59" applyFont="1" applyAlignment="1" applyProtection="1">
      <alignment horizontal="right"/>
      <protection/>
    </xf>
    <xf numFmtId="202" fontId="0" fillId="0" borderId="0" xfId="59" applyNumberFormat="1" applyFont="1" applyAlignment="1" applyProtection="1">
      <alignment/>
      <protection/>
    </xf>
    <xf numFmtId="200" fontId="0" fillId="0" borderId="0" xfId="0" applyNumberFormat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00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49" fontId="1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50" fillId="33" borderId="0" xfId="46" applyFont="1" applyFill="1" applyAlignment="1" applyProtection="1">
      <alignment horizontal="left"/>
      <protection/>
    </xf>
    <xf numFmtId="49" fontId="51" fillId="33" borderId="0" xfId="46" applyNumberFormat="1" applyFont="1" applyFill="1" applyAlignment="1" applyProtection="1">
      <alignment horizontal="left"/>
      <protection/>
    </xf>
    <xf numFmtId="0" fontId="51" fillId="0" borderId="0" xfId="46" applyFont="1" applyAlignment="1" applyProtection="1">
      <alignment horizontal="right"/>
      <protection/>
    </xf>
    <xf numFmtId="49" fontId="7" fillId="33" borderId="0" xfId="0" applyNumberFormat="1" applyFont="1" applyFill="1" applyAlignment="1">
      <alignment horizontal="left"/>
    </xf>
    <xf numFmtId="0" fontId="0" fillId="0" borderId="10" xfId="0" applyBorder="1" applyAlignment="1">
      <alignment/>
    </xf>
    <xf numFmtId="0" fontId="0" fillId="0" borderId="0" xfId="58" applyFill="1" applyAlignment="1" applyProtection="1">
      <alignment horizontal="left" wrapText="1" indent="2"/>
      <protection/>
    </xf>
    <xf numFmtId="0" fontId="0" fillId="0" borderId="0" xfId="58" applyAlignment="1" applyProtection="1">
      <alignment horizontal="left" wrapText="1" indent="2"/>
      <protection/>
    </xf>
    <xf numFmtId="0" fontId="0" fillId="0" borderId="0" xfId="58" applyNumberFormat="1" applyFill="1" applyAlignment="1" applyProtection="1">
      <alignment/>
      <protection/>
    </xf>
    <xf numFmtId="0" fontId="2" fillId="0" borderId="0" xfId="58" applyFont="1" applyFill="1" applyAlignment="1" applyProtection="1">
      <alignment/>
      <protection/>
    </xf>
    <xf numFmtId="0" fontId="0" fillId="0" borderId="0" xfId="58" applyNumberFormat="1" applyAlignment="1" applyProtection="1">
      <alignment/>
      <protection/>
    </xf>
    <xf numFmtId="0" fontId="2" fillId="0" borderId="0" xfId="58" applyFont="1" applyAlignment="1" applyProtection="1">
      <alignment/>
      <protection/>
    </xf>
    <xf numFmtId="0" fontId="0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58" applyNumberFormat="1" applyFont="1" applyAlignment="1" applyProtection="1">
      <alignment/>
      <protection/>
    </xf>
    <xf numFmtId="0" fontId="0" fillId="0" borderId="0" xfId="58" applyFont="1" applyFill="1" applyAlignment="1" applyProtection="1">
      <alignment horizontal="left" wrapText="1" indent="2"/>
      <protection/>
    </xf>
    <xf numFmtId="0" fontId="0" fillId="0" borderId="0" xfId="58" applyFont="1" applyAlignment="1" applyProtection="1">
      <alignment horizontal="left" wrapText="1" indent="2"/>
      <protection/>
    </xf>
    <xf numFmtId="0" fontId="0" fillId="0" borderId="0" xfId="0" applyFont="1" applyAlignment="1">
      <alignment horizontal="left"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51" fillId="0" borderId="0" xfId="46" applyFont="1" applyAlignment="1" applyProtection="1">
      <alignment horizontal="right"/>
      <protection/>
    </xf>
    <xf numFmtId="0" fontId="0" fillId="0" borderId="0" xfId="58" applyFont="1" applyAlignment="1" applyProtection="1">
      <alignment horizontal="left"/>
      <protection/>
    </xf>
    <xf numFmtId="0" fontId="0" fillId="0" borderId="0" xfId="58" applyFont="1" applyAlignment="1" applyProtection="1">
      <alignment horizontal="left"/>
      <protection/>
    </xf>
    <xf numFmtId="0" fontId="0" fillId="0" borderId="0" xfId="58" applyFont="1" applyAlignment="1" applyProtection="1">
      <alignment horizontal="left" wrapText="1"/>
      <protection/>
    </xf>
    <xf numFmtId="0" fontId="0" fillId="0" borderId="0" xfId="0" applyNumberFormat="1" applyFont="1" applyAlignment="1">
      <alignment horizontal="left" vertical="center" wrapText="1"/>
    </xf>
    <xf numFmtId="0" fontId="37" fillId="0" borderId="0" xfId="46" applyAlignment="1" applyProtection="1">
      <alignment horizontal="justify" wrapText="1"/>
      <protection/>
    </xf>
    <xf numFmtId="0" fontId="37" fillId="0" borderId="0" xfId="46" applyAlignment="1" applyProtection="1">
      <alignment horizontal="justify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Hyperlink" xfId="46"/>
    <cellStyle name="Hipervínculo 2" xfId="47"/>
    <cellStyle name="Followed Hyperlink" xfId="48"/>
    <cellStyle name="Incorrecto" xfId="49"/>
    <cellStyle name="miles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4" xfId="59"/>
    <cellStyle name="Normal 5" xfId="60"/>
    <cellStyle name="Notas" xfId="61"/>
    <cellStyle name="Percent" xfId="62"/>
    <cellStyle name="Salida" xfId="63"/>
    <cellStyle name="sangria_n1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gm.gob.mx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0" defaultRowHeight="16.5" customHeight="1" zeroHeight="1"/>
  <cols>
    <col min="1" max="1" width="13.83203125" style="36" customWidth="1"/>
    <col min="2" max="2" width="3.83203125" style="37" customWidth="1"/>
    <col min="3" max="3" width="93.83203125" style="37" customWidth="1"/>
    <col min="4" max="16384" width="0" style="38" hidden="1" customWidth="1"/>
  </cols>
  <sheetData>
    <row r="1" ht="15.75" customHeight="1"/>
    <row r="2" spans="1:3" ht="16.5" customHeight="1">
      <c r="A2" s="42" t="s">
        <v>67</v>
      </c>
      <c r="B2" s="42"/>
      <c r="C2" s="42"/>
    </row>
    <row r="3" ht="16.5" customHeight="1"/>
    <row r="4" spans="1:3" ht="16.5" customHeight="1">
      <c r="A4" s="40" t="s">
        <v>68</v>
      </c>
      <c r="C4" s="39" t="s">
        <v>4</v>
      </c>
    </row>
    <row r="5" ht="16.5" customHeight="1">
      <c r="C5" s="39" t="s">
        <v>51</v>
      </c>
    </row>
    <row r="6" ht="16.5" customHeight="1">
      <c r="C6" s="39" t="s">
        <v>3</v>
      </c>
    </row>
    <row r="7" ht="16.5" customHeight="1"/>
    <row r="8" spans="1:3" ht="16.5" customHeight="1">
      <c r="A8" s="40" t="s">
        <v>69</v>
      </c>
      <c r="C8" s="39" t="s">
        <v>70</v>
      </c>
    </row>
    <row r="9" ht="16.5" customHeight="1">
      <c r="C9" s="39" t="s">
        <v>56</v>
      </c>
    </row>
    <row r="10" ht="16.5" customHeight="1">
      <c r="C10" s="39" t="s">
        <v>3</v>
      </c>
    </row>
    <row r="11" ht="16.5" customHeight="1"/>
  </sheetData>
  <sheetProtection/>
  <mergeCells count="1">
    <mergeCell ref="A2:C2"/>
  </mergeCells>
  <hyperlinks>
    <hyperlink ref="C4:C6" location="'16.1'!A1" tooltip="Cuadro 16.1" display="'16.1'!A1"/>
    <hyperlink ref="A4" location="'16.1'!A1" tooltip="Cuadro 16.1" display="'16.1'!A1"/>
    <hyperlink ref="C8:C10" location="'16.2'!A1" tooltip="Cuadro 16.2" display="'16.2'!A1"/>
    <hyperlink ref="A8" location="'16.2'!A1" tooltip="Cuadro 16.2" display="'16.2'!A1"/>
  </hyperlinks>
  <printOptions/>
  <pageMargins left="0.7874015748031495" right="0.7874015748031495" top="1.1811023622047243" bottom="0.7874015748031495" header="0.5905511811023622" footer="0.5905511811023622"/>
  <pageSetup horizontalDpi="600" verticalDpi="600" orientation="portrait" r:id="rId2"/>
  <headerFooter>
    <oddHeader>&amp;L&amp;G&amp;C&amp;"Arial,Negrita"&amp;10Anuario estadístico y geográfico
de Chihuahua 2016</oddHeader>
    <oddFooter>&amp;R&amp;"Arial"&amp;10&amp;P/&amp;N</oddFooter>
  </headerFooter>
  <ignoredErrors>
    <ignoredError sqref="A4 A8" numberStoredAsText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94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0" defaultRowHeight="11.25" zeroHeight="1"/>
  <cols>
    <col min="1" max="1" width="2.33203125" style="0" customWidth="1"/>
    <col min="2" max="2" width="2.83203125" style="0" customWidth="1"/>
    <col min="3" max="3" width="1.5" style="0" customWidth="1"/>
    <col min="4" max="4" width="22.83203125" style="0" customWidth="1"/>
    <col min="5" max="6" width="28.5" style="0" customWidth="1"/>
    <col min="7" max="7" width="28.5" style="2" customWidth="1"/>
    <col min="8" max="8" width="5.83203125" style="0" hidden="1" customWidth="1"/>
    <col min="9" max="208" width="12" style="0" hidden="1" customWidth="1"/>
    <col min="209" max="16384" width="0" style="0" hidden="1" customWidth="1"/>
  </cols>
  <sheetData>
    <row r="1" ht="15.75" customHeight="1"/>
    <row r="2" spans="1:8" ht="12.75" customHeight="1">
      <c r="A2" s="51" t="s">
        <v>4</v>
      </c>
      <c r="B2" s="51"/>
      <c r="C2" s="51"/>
      <c r="D2" s="51"/>
      <c r="E2" s="51"/>
      <c r="F2" s="51"/>
      <c r="G2" s="41" t="s">
        <v>5</v>
      </c>
      <c r="H2" t="s">
        <v>0</v>
      </c>
    </row>
    <row r="3" spans="1:7" ht="12.75" customHeight="1">
      <c r="A3" s="51" t="s">
        <v>51</v>
      </c>
      <c r="B3" s="51"/>
      <c r="C3" s="51"/>
      <c r="D3" s="51"/>
      <c r="E3" s="51"/>
      <c r="F3" s="51"/>
      <c r="G3" s="15"/>
    </row>
    <row r="4" spans="1:7" ht="12.75" customHeight="1">
      <c r="A4" s="52" t="s">
        <v>3</v>
      </c>
      <c r="B4" s="52"/>
      <c r="C4" s="52"/>
      <c r="D4" s="52"/>
      <c r="E4" s="52"/>
      <c r="F4" s="52"/>
      <c r="G4" s="15"/>
    </row>
    <row r="5" spans="1:7" ht="11.25">
      <c r="A5" s="7"/>
      <c r="B5" s="7"/>
      <c r="C5" s="7"/>
      <c r="D5" s="7"/>
      <c r="E5" s="7"/>
      <c r="F5" s="7"/>
      <c r="G5" s="8"/>
    </row>
    <row r="6" spans="1:6" ht="1.5" customHeight="1">
      <c r="A6" s="9"/>
      <c r="B6" s="9"/>
      <c r="C6" s="9"/>
      <c r="D6" s="9"/>
      <c r="E6" s="16"/>
      <c r="F6" s="16"/>
    </row>
    <row r="7" spans="1:7" s="5" customFormat="1" ht="11.25">
      <c r="A7" s="50" t="s">
        <v>1</v>
      </c>
      <c r="B7" s="50"/>
      <c r="C7" s="50"/>
      <c r="D7" s="50"/>
      <c r="E7" s="17">
        <v>2013</v>
      </c>
      <c r="F7" s="17">
        <v>2014</v>
      </c>
      <c r="G7" s="17">
        <v>2015</v>
      </c>
    </row>
    <row r="8" spans="1:7" ht="1.5" customHeight="1">
      <c r="A8" s="1"/>
      <c r="B8" s="1"/>
      <c r="C8" s="1"/>
      <c r="D8" s="1"/>
      <c r="E8" s="1"/>
      <c r="F8" s="1"/>
      <c r="G8" s="3"/>
    </row>
    <row r="9" spans="1:7" ht="23.25" customHeight="1">
      <c r="A9" s="53" t="s">
        <v>63</v>
      </c>
      <c r="B9" s="49"/>
      <c r="C9" s="49"/>
      <c r="D9" s="49"/>
      <c r="E9" s="16">
        <f>SUM(E10)</f>
        <v>5</v>
      </c>
      <c r="F9" s="16">
        <f>SUM(F10)</f>
        <v>157</v>
      </c>
      <c r="G9" s="16">
        <f>SUM(G10)</f>
        <v>0</v>
      </c>
    </row>
    <row r="10" spans="1:7" ht="17.25" customHeight="1">
      <c r="A10" s="54" t="s">
        <v>64</v>
      </c>
      <c r="B10" s="44"/>
      <c r="C10" s="44"/>
      <c r="D10" s="44"/>
      <c r="E10" s="16">
        <v>5</v>
      </c>
      <c r="F10" s="16">
        <v>157</v>
      </c>
      <c r="G10" s="35">
        <v>0</v>
      </c>
    </row>
    <row r="11" spans="1:7" ht="23.25" customHeight="1">
      <c r="A11" s="48" t="s">
        <v>6</v>
      </c>
      <c r="B11" s="49"/>
      <c r="C11" s="49"/>
      <c r="D11" s="49"/>
      <c r="E11" s="21">
        <f>SUM(E12:E14)</f>
        <v>361000</v>
      </c>
      <c r="F11" s="23">
        <f>SUM(F12:F14)</f>
        <v>325000</v>
      </c>
      <c r="G11" s="23">
        <f>SUM(G12:G14)</f>
        <v>143100</v>
      </c>
    </row>
    <row r="12" spans="1:7" ht="17.25" customHeight="1">
      <c r="A12" s="44" t="s">
        <v>15</v>
      </c>
      <c r="B12" s="44"/>
      <c r="C12" s="44"/>
      <c r="D12" s="44"/>
      <c r="E12" s="21">
        <v>9000</v>
      </c>
      <c r="F12" s="22">
        <v>0</v>
      </c>
      <c r="G12" s="2">
        <v>0</v>
      </c>
    </row>
    <row r="13" spans="1:7" ht="12" customHeight="1">
      <c r="A13" s="45" t="s">
        <v>16</v>
      </c>
      <c r="B13" s="45"/>
      <c r="C13" s="45"/>
      <c r="D13" s="45"/>
      <c r="E13" s="21">
        <v>250000</v>
      </c>
      <c r="F13" s="21">
        <v>220000</v>
      </c>
      <c r="G13" s="21">
        <v>39000</v>
      </c>
    </row>
    <row r="14" spans="1:7" ht="12" customHeight="1">
      <c r="A14" s="45" t="s">
        <v>17</v>
      </c>
      <c r="B14" s="45"/>
      <c r="C14" s="45"/>
      <c r="D14" s="45"/>
      <c r="E14" s="21">
        <v>102000</v>
      </c>
      <c r="F14" s="21">
        <v>105000</v>
      </c>
      <c r="G14" s="21">
        <v>104100</v>
      </c>
    </row>
    <row r="15" spans="1:7" ht="23.25" customHeight="1">
      <c r="A15" s="46" t="s">
        <v>18</v>
      </c>
      <c r="B15" s="47"/>
      <c r="C15" s="47"/>
      <c r="D15" s="47"/>
      <c r="E15" s="21">
        <f>SUM(E16:E23)</f>
        <v>16637</v>
      </c>
      <c r="F15" s="23">
        <f>SUM(F16:F23)</f>
        <v>18580</v>
      </c>
      <c r="G15" s="23">
        <f>SUM(G16:G23)</f>
        <v>18537</v>
      </c>
    </row>
    <row r="16" spans="1:7" ht="17.25" customHeight="1">
      <c r="A16" s="44" t="s">
        <v>15</v>
      </c>
      <c r="B16" s="44"/>
      <c r="C16" s="44"/>
      <c r="D16" s="44"/>
      <c r="E16" s="21">
        <v>30</v>
      </c>
      <c r="F16" s="21">
        <v>12</v>
      </c>
      <c r="G16" s="2">
        <v>0</v>
      </c>
    </row>
    <row r="17" spans="1:7" ht="12" customHeight="1">
      <c r="A17" s="44" t="s">
        <v>19</v>
      </c>
      <c r="B17" s="44"/>
      <c r="C17" s="44"/>
      <c r="D17" s="44"/>
      <c r="E17" s="21">
        <v>284</v>
      </c>
      <c r="F17" s="21">
        <v>134</v>
      </c>
      <c r="G17" s="21">
        <v>30</v>
      </c>
    </row>
    <row r="18" spans="1:7" ht="12" customHeight="1">
      <c r="A18" s="44" t="s">
        <v>20</v>
      </c>
      <c r="B18" s="44"/>
      <c r="C18" s="44"/>
      <c r="D18" s="44"/>
      <c r="E18" s="21">
        <v>2522</v>
      </c>
      <c r="F18" s="21">
        <v>2855</v>
      </c>
      <c r="G18" s="21">
        <v>2163</v>
      </c>
    </row>
    <row r="19" spans="1:7" ht="12" customHeight="1">
      <c r="A19" s="44" t="s">
        <v>21</v>
      </c>
      <c r="B19" s="44"/>
      <c r="C19" s="44"/>
      <c r="D19" s="44"/>
      <c r="E19" s="21">
        <v>4340</v>
      </c>
      <c r="F19" s="21">
        <v>6638</v>
      </c>
      <c r="G19" s="2">
        <v>0</v>
      </c>
    </row>
    <row r="20" spans="1:7" ht="12" customHeight="1">
      <c r="A20" s="44" t="s">
        <v>22</v>
      </c>
      <c r="B20" s="44"/>
      <c r="C20" s="44"/>
      <c r="D20" s="44"/>
      <c r="E20" s="21">
        <v>20</v>
      </c>
      <c r="F20" s="22">
        <v>25</v>
      </c>
      <c r="G20" s="21">
        <v>16</v>
      </c>
    </row>
    <row r="21" spans="1:7" ht="12" customHeight="1">
      <c r="A21" s="44" t="s">
        <v>24</v>
      </c>
      <c r="B21" s="44"/>
      <c r="C21" s="44"/>
      <c r="D21" s="44"/>
      <c r="E21" s="21">
        <v>2011</v>
      </c>
      <c r="F21" s="21">
        <v>3085</v>
      </c>
      <c r="G21" s="21">
        <v>2878</v>
      </c>
    </row>
    <row r="22" spans="1:7" ht="12" customHeight="1">
      <c r="A22" s="44" t="s">
        <v>25</v>
      </c>
      <c r="B22" s="44"/>
      <c r="C22" s="44"/>
      <c r="D22" s="44"/>
      <c r="E22" s="21">
        <v>6421</v>
      </c>
      <c r="F22" s="21">
        <v>5831</v>
      </c>
      <c r="G22" s="21">
        <v>4944</v>
      </c>
    </row>
    <row r="23" spans="1:7" ht="12" customHeight="1">
      <c r="A23" s="44" t="s">
        <v>26</v>
      </c>
      <c r="B23" s="44"/>
      <c r="C23" s="44"/>
      <c r="D23" s="44"/>
      <c r="E23" s="21">
        <v>1009</v>
      </c>
      <c r="F23" s="22">
        <v>0</v>
      </c>
      <c r="G23" s="21">
        <v>8506</v>
      </c>
    </row>
    <row r="24" spans="1:7" ht="23.25" customHeight="1">
      <c r="A24" s="46" t="s">
        <v>14</v>
      </c>
      <c r="B24" s="47"/>
      <c r="C24" s="47"/>
      <c r="D24" s="47"/>
      <c r="E24" s="23">
        <f>SUM(E25:E26)</f>
        <v>4635000</v>
      </c>
      <c r="F24" s="23">
        <f>SUM(F25:F26)</f>
        <v>4604000</v>
      </c>
      <c r="G24" s="34">
        <f>SUM(G25:G26)</f>
        <v>4604000</v>
      </c>
    </row>
    <row r="25" spans="1:7" ht="17.25" customHeight="1">
      <c r="A25" s="44" t="s">
        <v>16</v>
      </c>
      <c r="B25" s="44"/>
      <c r="C25" s="44"/>
      <c r="D25" s="44"/>
      <c r="E25" s="24">
        <v>2501000</v>
      </c>
      <c r="F25" s="24">
        <v>2500000</v>
      </c>
      <c r="G25" s="24">
        <v>2500000</v>
      </c>
    </row>
    <row r="26" spans="1:7" ht="12" customHeight="1">
      <c r="A26" s="44" t="s">
        <v>27</v>
      </c>
      <c r="B26" s="44"/>
      <c r="C26" s="44"/>
      <c r="D26" s="44"/>
      <c r="E26" s="24">
        <v>2134000</v>
      </c>
      <c r="F26" s="24">
        <v>2104000</v>
      </c>
      <c r="G26" s="24">
        <v>2104000</v>
      </c>
    </row>
    <row r="27" spans="1:7" ht="23.25" customHeight="1">
      <c r="A27" s="48" t="s">
        <v>28</v>
      </c>
      <c r="B27" s="49"/>
      <c r="C27" s="49"/>
      <c r="D27" s="49"/>
      <c r="E27" s="23">
        <f>SUM(E28:E29)</f>
        <v>298301</v>
      </c>
      <c r="F27" s="23">
        <f>SUM(F28:F29)</f>
        <v>462471</v>
      </c>
      <c r="G27" s="23">
        <f>SUM(G28:G29)</f>
        <v>704428</v>
      </c>
    </row>
    <row r="28" spans="1:7" ht="17.25" customHeight="1">
      <c r="A28" s="45" t="s">
        <v>29</v>
      </c>
      <c r="B28" s="45"/>
      <c r="C28" s="45"/>
      <c r="D28" s="45"/>
      <c r="E28" s="25">
        <v>4920</v>
      </c>
      <c r="F28" s="25">
        <v>9887</v>
      </c>
      <c r="G28" s="25">
        <v>9795</v>
      </c>
    </row>
    <row r="29" spans="1:7" ht="12" customHeight="1">
      <c r="A29" s="45" t="s">
        <v>30</v>
      </c>
      <c r="B29" s="45"/>
      <c r="C29" s="45"/>
      <c r="D29" s="45"/>
      <c r="E29" s="25">
        <v>293381</v>
      </c>
      <c r="F29" s="25">
        <v>452584</v>
      </c>
      <c r="G29" s="25">
        <v>694633</v>
      </c>
    </row>
    <row r="30" spans="1:7" ht="23.25" customHeight="1">
      <c r="A30" s="46" t="s">
        <v>7</v>
      </c>
      <c r="B30" s="47"/>
      <c r="C30" s="47"/>
      <c r="D30" s="47"/>
      <c r="E30" s="21">
        <v>484</v>
      </c>
      <c r="F30" s="22">
        <v>0</v>
      </c>
      <c r="G30" s="2">
        <v>0</v>
      </c>
    </row>
    <row r="31" spans="1:7" ht="17.25" customHeight="1">
      <c r="A31" s="44" t="s">
        <v>31</v>
      </c>
      <c r="B31" s="44"/>
      <c r="C31" s="44"/>
      <c r="D31" s="44"/>
      <c r="E31" s="21">
        <v>484</v>
      </c>
      <c r="F31" s="22">
        <v>0</v>
      </c>
      <c r="G31" s="2">
        <v>0</v>
      </c>
    </row>
    <row r="32" spans="1:7" ht="23.25" customHeight="1">
      <c r="A32" s="48" t="s">
        <v>32</v>
      </c>
      <c r="B32" s="49"/>
      <c r="C32" s="49"/>
      <c r="D32" s="49"/>
      <c r="E32" s="25">
        <v>20635.600000000002</v>
      </c>
      <c r="F32" s="26">
        <v>19870.999999999996</v>
      </c>
      <c r="G32" s="25">
        <f>SUM(G33:G47)</f>
        <v>15286.500000000002</v>
      </c>
    </row>
    <row r="33" spans="1:7" ht="17.25" customHeight="1">
      <c r="A33" s="45" t="s">
        <v>15</v>
      </c>
      <c r="B33" s="45"/>
      <c r="C33" s="45"/>
      <c r="D33" s="45"/>
      <c r="E33" s="21">
        <v>0.9</v>
      </c>
      <c r="F33" s="27" t="s">
        <v>41</v>
      </c>
      <c r="G33" s="22">
        <v>0</v>
      </c>
    </row>
    <row r="34" spans="1:7" ht="12" customHeight="1">
      <c r="A34" s="45" t="s">
        <v>19</v>
      </c>
      <c r="B34" s="45"/>
      <c r="C34" s="45"/>
      <c r="D34" s="45"/>
      <c r="E34" s="28" t="s">
        <v>41</v>
      </c>
      <c r="F34" s="22">
        <v>0</v>
      </c>
      <c r="G34" s="22">
        <v>0</v>
      </c>
    </row>
    <row r="35" spans="1:7" ht="12" customHeight="1">
      <c r="A35" s="45" t="s">
        <v>20</v>
      </c>
      <c r="B35" s="45"/>
      <c r="C35" s="45"/>
      <c r="D35" s="45"/>
      <c r="E35" s="21">
        <v>2.7</v>
      </c>
      <c r="F35" s="21">
        <v>9</v>
      </c>
      <c r="G35" s="25">
        <v>0.7</v>
      </c>
    </row>
    <row r="36" spans="1:7" ht="12" customHeight="1">
      <c r="A36" s="45" t="s">
        <v>33</v>
      </c>
      <c r="B36" s="45"/>
      <c r="C36" s="45"/>
      <c r="D36" s="45"/>
      <c r="E36" s="21">
        <v>4247.2</v>
      </c>
      <c r="F36" s="21">
        <v>3422.399999999999</v>
      </c>
      <c r="G36" s="25">
        <v>2737.3</v>
      </c>
    </row>
    <row r="37" spans="1:7" ht="12" customHeight="1">
      <c r="A37" s="45" t="s">
        <v>21</v>
      </c>
      <c r="B37" s="45"/>
      <c r="C37" s="45"/>
      <c r="D37" s="45"/>
      <c r="E37" s="20">
        <v>0</v>
      </c>
      <c r="F37" s="21">
        <v>113.6</v>
      </c>
      <c r="G37" s="22">
        <v>0</v>
      </c>
    </row>
    <row r="38" spans="1:7" ht="12" customHeight="1">
      <c r="A38" s="55" t="s">
        <v>50</v>
      </c>
      <c r="B38" s="45"/>
      <c r="C38" s="45"/>
      <c r="D38" s="45"/>
      <c r="E38" s="20">
        <v>0</v>
      </c>
      <c r="F38" s="20">
        <v>0</v>
      </c>
      <c r="G38" s="25">
        <v>25.3</v>
      </c>
    </row>
    <row r="39" spans="1:7" ht="12" customHeight="1">
      <c r="A39" s="45" t="s">
        <v>22</v>
      </c>
      <c r="B39" s="45"/>
      <c r="C39" s="45"/>
      <c r="D39" s="45"/>
      <c r="E39" s="21">
        <v>36.4</v>
      </c>
      <c r="F39" s="21">
        <v>41.4</v>
      </c>
      <c r="G39" s="25">
        <v>20.9</v>
      </c>
    </row>
    <row r="40" spans="1:7" ht="12" customHeight="1">
      <c r="A40" s="45" t="s">
        <v>34</v>
      </c>
      <c r="B40" s="45"/>
      <c r="C40" s="45"/>
      <c r="D40" s="45"/>
      <c r="E40" s="21">
        <v>1811</v>
      </c>
      <c r="F40" s="21">
        <v>1466.2</v>
      </c>
      <c r="G40" s="25">
        <v>2243.6</v>
      </c>
    </row>
    <row r="41" spans="1:7" ht="12" customHeight="1">
      <c r="A41" s="45" t="s">
        <v>23</v>
      </c>
      <c r="B41" s="45"/>
      <c r="C41" s="45"/>
      <c r="D41" s="45"/>
      <c r="E41" s="21">
        <v>7.3</v>
      </c>
      <c r="F41" s="22">
        <v>0</v>
      </c>
      <c r="G41" s="22">
        <v>0</v>
      </c>
    </row>
    <row r="42" spans="1:7" ht="12" customHeight="1">
      <c r="A42" s="45" t="s">
        <v>35</v>
      </c>
      <c r="B42" s="45"/>
      <c r="C42" s="45"/>
      <c r="D42" s="45"/>
      <c r="E42" s="21">
        <v>297.4</v>
      </c>
      <c r="F42" s="21">
        <v>289.4</v>
      </c>
      <c r="G42" s="25">
        <v>5.7</v>
      </c>
    </row>
    <row r="43" spans="1:7" ht="12" customHeight="1">
      <c r="A43" s="45" t="s">
        <v>36</v>
      </c>
      <c r="B43" s="45"/>
      <c r="C43" s="45"/>
      <c r="D43" s="45"/>
      <c r="E43" s="21">
        <v>11158.5</v>
      </c>
      <c r="F43" s="21">
        <v>12649</v>
      </c>
      <c r="G43" s="25">
        <v>9640.6</v>
      </c>
    </row>
    <row r="44" spans="1:7" ht="12" customHeight="1">
      <c r="A44" s="45" t="s">
        <v>24</v>
      </c>
      <c r="B44" s="45"/>
      <c r="C44" s="45"/>
      <c r="D44" s="45"/>
      <c r="E44" s="21">
        <v>111.7</v>
      </c>
      <c r="F44" s="21">
        <v>168.20000000000002</v>
      </c>
      <c r="G44" s="25">
        <v>144.6</v>
      </c>
    </row>
    <row r="45" spans="1:7" ht="12" customHeight="1">
      <c r="A45" s="45" t="s">
        <v>25</v>
      </c>
      <c r="B45" s="45"/>
      <c r="C45" s="45"/>
      <c r="D45" s="45"/>
      <c r="E45" s="21">
        <v>169.9</v>
      </c>
      <c r="F45" s="21">
        <v>151.1</v>
      </c>
      <c r="G45" s="25">
        <v>146.1</v>
      </c>
    </row>
    <row r="46" spans="1:7" ht="12" customHeight="1">
      <c r="A46" s="45" t="s">
        <v>26</v>
      </c>
      <c r="B46" s="45"/>
      <c r="C46" s="45"/>
      <c r="D46" s="45"/>
      <c r="E46" s="21">
        <v>27.6</v>
      </c>
      <c r="F46" s="21">
        <v>21.000000000000004</v>
      </c>
      <c r="G46" s="22">
        <v>0</v>
      </c>
    </row>
    <row r="47" spans="1:7" ht="12" customHeight="1">
      <c r="A47" s="45" t="s">
        <v>37</v>
      </c>
      <c r="B47" s="45"/>
      <c r="C47" s="45"/>
      <c r="D47" s="45"/>
      <c r="E47" s="21">
        <v>2765</v>
      </c>
      <c r="F47" s="21">
        <v>1539.3</v>
      </c>
      <c r="G47" s="25">
        <v>321.7</v>
      </c>
    </row>
    <row r="48" spans="1:7" ht="23.25" customHeight="1">
      <c r="A48" s="48" t="s">
        <v>38</v>
      </c>
      <c r="B48" s="49"/>
      <c r="C48" s="49"/>
      <c r="D48" s="49"/>
      <c r="E48" s="21">
        <f>SUM(E49:E62)</f>
        <v>987124</v>
      </c>
      <c r="F48" s="23">
        <f>SUM(F49:F62)</f>
        <v>973771</v>
      </c>
      <c r="G48" s="23">
        <f>SUM(G49:G62)</f>
        <v>778757</v>
      </c>
    </row>
    <row r="49" spans="1:7" ht="17.25" customHeight="1">
      <c r="A49" s="45" t="s">
        <v>15</v>
      </c>
      <c r="B49" s="45"/>
      <c r="C49" s="45"/>
      <c r="D49" s="45"/>
      <c r="E49" s="21">
        <v>834</v>
      </c>
      <c r="F49" s="21">
        <v>328</v>
      </c>
      <c r="G49" s="22">
        <v>0</v>
      </c>
    </row>
    <row r="50" spans="1:7" ht="12" customHeight="1">
      <c r="A50" s="45" t="s">
        <v>19</v>
      </c>
      <c r="B50" s="45"/>
      <c r="C50" s="45"/>
      <c r="D50" s="45"/>
      <c r="E50" s="21">
        <v>23170</v>
      </c>
      <c r="F50" s="21">
        <v>9336</v>
      </c>
      <c r="G50" s="23">
        <v>1578</v>
      </c>
    </row>
    <row r="51" spans="1:7" ht="12" customHeight="1">
      <c r="A51" s="45" t="s">
        <v>20</v>
      </c>
      <c r="B51" s="45"/>
      <c r="C51" s="45"/>
      <c r="D51" s="45"/>
      <c r="E51" s="21">
        <v>16758</v>
      </c>
      <c r="F51" s="21">
        <v>27166</v>
      </c>
      <c r="G51" s="23">
        <v>18583</v>
      </c>
    </row>
    <row r="52" spans="1:7" ht="12" customHeight="1">
      <c r="A52" s="45" t="s">
        <v>33</v>
      </c>
      <c r="B52" s="45"/>
      <c r="C52" s="45"/>
      <c r="D52" s="45"/>
      <c r="E52" s="21">
        <v>304157</v>
      </c>
      <c r="F52" s="21">
        <v>250196</v>
      </c>
      <c r="G52" s="23">
        <v>189896</v>
      </c>
    </row>
    <row r="53" spans="1:7" ht="12" customHeight="1">
      <c r="A53" s="45" t="s">
        <v>21</v>
      </c>
      <c r="B53" s="45"/>
      <c r="C53" s="45"/>
      <c r="D53" s="45"/>
      <c r="E53" s="21">
        <v>20652</v>
      </c>
      <c r="F53" s="21">
        <v>31583</v>
      </c>
      <c r="G53" s="23">
        <v>33101</v>
      </c>
    </row>
    <row r="54" spans="1:7" ht="12" customHeight="1">
      <c r="A54" s="45" t="s">
        <v>22</v>
      </c>
      <c r="B54" s="45"/>
      <c r="C54" s="45"/>
      <c r="D54" s="45"/>
      <c r="E54" s="21">
        <v>22431</v>
      </c>
      <c r="F54" s="21">
        <v>17472</v>
      </c>
      <c r="G54" s="23">
        <v>31214</v>
      </c>
    </row>
    <row r="55" spans="1:7" ht="12" customHeight="1">
      <c r="A55" s="45" t="s">
        <v>34</v>
      </c>
      <c r="B55" s="45"/>
      <c r="C55" s="45"/>
      <c r="D55" s="45"/>
      <c r="E55" s="21">
        <v>105070</v>
      </c>
      <c r="F55" s="21">
        <v>102191</v>
      </c>
      <c r="G55" s="23">
        <v>120497</v>
      </c>
    </row>
    <row r="56" spans="1:7" ht="12" customHeight="1">
      <c r="A56" s="45" t="s">
        <v>23</v>
      </c>
      <c r="B56" s="45"/>
      <c r="C56" s="45"/>
      <c r="D56" s="45"/>
      <c r="E56" s="21">
        <v>811</v>
      </c>
      <c r="F56" s="21">
        <v>37</v>
      </c>
      <c r="G56" s="22">
        <v>0</v>
      </c>
    </row>
    <row r="57" spans="1:7" ht="12" customHeight="1">
      <c r="A57" s="45" t="s">
        <v>35</v>
      </c>
      <c r="B57" s="45"/>
      <c r="C57" s="45"/>
      <c r="D57" s="45"/>
      <c r="E57" s="21">
        <v>2522</v>
      </c>
      <c r="F57" s="21">
        <v>2538</v>
      </c>
      <c r="G57" s="23">
        <v>1237</v>
      </c>
    </row>
    <row r="58" spans="1:7" ht="12" customHeight="1">
      <c r="A58" s="45" t="s">
        <v>36</v>
      </c>
      <c r="B58" s="45"/>
      <c r="C58" s="45"/>
      <c r="D58" s="45"/>
      <c r="E58" s="21">
        <v>230912</v>
      </c>
      <c r="F58" s="21">
        <v>270763</v>
      </c>
      <c r="G58" s="23">
        <v>176458</v>
      </c>
    </row>
    <row r="59" spans="1:7" ht="12" customHeight="1">
      <c r="A59" s="45" t="s">
        <v>24</v>
      </c>
      <c r="B59" s="45"/>
      <c r="C59" s="45"/>
      <c r="D59" s="45"/>
      <c r="E59" s="21">
        <v>41076</v>
      </c>
      <c r="F59" s="21">
        <v>54283</v>
      </c>
      <c r="G59" s="23">
        <v>49435</v>
      </c>
    </row>
    <row r="60" spans="1:7" ht="12" customHeight="1">
      <c r="A60" s="45" t="s">
        <v>25</v>
      </c>
      <c r="B60" s="45"/>
      <c r="C60" s="45"/>
      <c r="D60" s="45"/>
      <c r="E60" s="21">
        <v>128529</v>
      </c>
      <c r="F60" s="21">
        <v>121493</v>
      </c>
      <c r="G60" s="23">
        <v>115525</v>
      </c>
    </row>
    <row r="61" spans="1:7" ht="12" customHeight="1">
      <c r="A61" s="45" t="s">
        <v>26</v>
      </c>
      <c r="B61" s="45"/>
      <c r="C61" s="45"/>
      <c r="D61" s="45"/>
      <c r="E61" s="21">
        <v>64813</v>
      </c>
      <c r="F61" s="21">
        <v>57686</v>
      </c>
      <c r="G61" s="22">
        <v>0</v>
      </c>
    </row>
    <row r="62" spans="1:7" ht="12" customHeight="1">
      <c r="A62" s="45" t="s">
        <v>37</v>
      </c>
      <c r="B62" s="45"/>
      <c r="C62" s="45"/>
      <c r="D62" s="45"/>
      <c r="E62" s="21">
        <v>25389</v>
      </c>
      <c r="F62" s="21">
        <v>28699</v>
      </c>
      <c r="G62" s="23">
        <v>41233</v>
      </c>
    </row>
    <row r="63" spans="1:7" ht="23.25" customHeight="1">
      <c r="A63" s="48" t="s">
        <v>39</v>
      </c>
      <c r="B63" s="49"/>
      <c r="C63" s="49"/>
      <c r="D63" s="49"/>
      <c r="E63" s="21">
        <f>SUM(E64:E74)</f>
        <v>56827</v>
      </c>
      <c r="F63" s="21">
        <f>SUM(F64:F74)</f>
        <v>55539</v>
      </c>
      <c r="G63" s="21">
        <f>SUM(G64:G74)</f>
        <v>37514</v>
      </c>
    </row>
    <row r="64" spans="1:7" ht="17.25" customHeight="1">
      <c r="A64" s="45" t="s">
        <v>15</v>
      </c>
      <c r="B64" s="45"/>
      <c r="C64" s="45"/>
      <c r="D64" s="45"/>
      <c r="E64" s="21">
        <v>129</v>
      </c>
      <c r="F64" s="21">
        <v>55</v>
      </c>
      <c r="G64" s="22">
        <v>0</v>
      </c>
    </row>
    <row r="65" spans="1:7" ht="12" customHeight="1">
      <c r="A65" s="45" t="s">
        <v>19</v>
      </c>
      <c r="B65" s="45"/>
      <c r="C65" s="45"/>
      <c r="D65" s="45"/>
      <c r="E65" s="21">
        <v>5660</v>
      </c>
      <c r="F65" s="21">
        <v>2314</v>
      </c>
      <c r="G65" s="21">
        <v>361</v>
      </c>
    </row>
    <row r="66" spans="1:7" ht="12" customHeight="1">
      <c r="A66" s="45" t="s">
        <v>20</v>
      </c>
      <c r="B66" s="45"/>
      <c r="C66" s="45"/>
      <c r="D66" s="45"/>
      <c r="E66" s="21">
        <v>1584</v>
      </c>
      <c r="F66" s="21">
        <v>1644</v>
      </c>
      <c r="G66" s="22">
        <v>0</v>
      </c>
    </row>
    <row r="67" spans="1:7" ht="12" customHeight="1">
      <c r="A67" s="45" t="s">
        <v>21</v>
      </c>
      <c r="B67" s="45"/>
      <c r="C67" s="45"/>
      <c r="D67" s="45"/>
      <c r="E67" s="21">
        <v>392</v>
      </c>
      <c r="F67" s="21">
        <v>961</v>
      </c>
      <c r="G67" s="21">
        <v>2506</v>
      </c>
    </row>
    <row r="68" spans="1:7" ht="12" customHeight="1">
      <c r="A68" s="55" t="s">
        <v>50</v>
      </c>
      <c r="B68" s="45"/>
      <c r="C68" s="45"/>
      <c r="D68" s="45"/>
      <c r="E68" s="22">
        <v>0</v>
      </c>
      <c r="F68" s="22">
        <v>0</v>
      </c>
      <c r="G68" s="21">
        <v>1245</v>
      </c>
    </row>
    <row r="69" spans="1:7" ht="12" customHeight="1">
      <c r="A69" s="45" t="s">
        <v>22</v>
      </c>
      <c r="B69" s="45"/>
      <c r="C69" s="45"/>
      <c r="D69" s="45"/>
      <c r="E69" s="21">
        <v>1029</v>
      </c>
      <c r="F69" s="21">
        <v>948</v>
      </c>
      <c r="G69" s="21">
        <v>564</v>
      </c>
    </row>
    <row r="70" spans="1:7" ht="12" customHeight="1">
      <c r="A70" s="45" t="s">
        <v>23</v>
      </c>
      <c r="B70" s="45"/>
      <c r="C70" s="45"/>
      <c r="D70" s="45"/>
      <c r="E70" s="21">
        <v>27</v>
      </c>
      <c r="F70" s="20">
        <v>0</v>
      </c>
      <c r="G70" s="22">
        <v>0</v>
      </c>
    </row>
    <row r="71" spans="1:7" ht="12" customHeight="1">
      <c r="A71" s="45" t="s">
        <v>35</v>
      </c>
      <c r="B71" s="45"/>
      <c r="C71" s="45"/>
      <c r="D71" s="45"/>
      <c r="E71" s="21">
        <v>5</v>
      </c>
      <c r="F71" s="21">
        <v>1</v>
      </c>
      <c r="G71" s="22">
        <v>0</v>
      </c>
    </row>
    <row r="72" spans="1:7" ht="12" customHeight="1">
      <c r="A72" s="45" t="s">
        <v>24</v>
      </c>
      <c r="B72" s="45"/>
      <c r="C72" s="45"/>
      <c r="D72" s="45"/>
      <c r="E72" s="21">
        <v>6924</v>
      </c>
      <c r="F72" s="21">
        <v>9430</v>
      </c>
      <c r="G72" s="21">
        <v>11758</v>
      </c>
    </row>
    <row r="73" spans="1:7" ht="12" customHeight="1">
      <c r="A73" s="45" t="s">
        <v>25</v>
      </c>
      <c r="B73" s="45"/>
      <c r="C73" s="45"/>
      <c r="D73" s="45"/>
      <c r="E73" s="21">
        <v>18983</v>
      </c>
      <c r="F73" s="21">
        <v>20477</v>
      </c>
      <c r="G73" s="21">
        <v>21080</v>
      </c>
    </row>
    <row r="74" spans="1:7" ht="12" customHeight="1">
      <c r="A74" s="45" t="s">
        <v>26</v>
      </c>
      <c r="B74" s="45"/>
      <c r="C74" s="45"/>
      <c r="D74" s="45"/>
      <c r="E74" s="21">
        <v>22094</v>
      </c>
      <c r="F74" s="21">
        <v>19709</v>
      </c>
      <c r="G74" s="22">
        <v>0</v>
      </c>
    </row>
    <row r="75" spans="1:7" ht="23.25" customHeight="1">
      <c r="A75" s="48" t="s">
        <v>8</v>
      </c>
      <c r="B75" s="49"/>
      <c r="C75" s="49"/>
      <c r="D75" s="49"/>
      <c r="E75" s="21">
        <f>SUM(E76:E77)</f>
        <v>41000</v>
      </c>
      <c r="F75" s="21">
        <f>SUM(F76:F77)</f>
        <v>39500</v>
      </c>
      <c r="G75" s="21">
        <f>SUM(G76:G77)</f>
        <v>39500</v>
      </c>
    </row>
    <row r="76" spans="1:7" ht="17.25" customHeight="1">
      <c r="A76" s="45" t="s">
        <v>15</v>
      </c>
      <c r="B76" s="45"/>
      <c r="C76" s="45"/>
      <c r="D76" s="45"/>
      <c r="E76" s="21">
        <v>200</v>
      </c>
      <c r="F76" s="22">
        <v>0</v>
      </c>
      <c r="G76" s="2">
        <v>0</v>
      </c>
    </row>
    <row r="77" spans="1:7" ht="12" customHeight="1">
      <c r="A77" s="45" t="s">
        <v>27</v>
      </c>
      <c r="B77" s="45"/>
      <c r="C77" s="45"/>
      <c r="D77" s="45"/>
      <c r="E77" s="21">
        <v>40800</v>
      </c>
      <c r="F77" s="21">
        <v>39500</v>
      </c>
      <c r="G77" s="21">
        <v>39500</v>
      </c>
    </row>
    <row r="78" spans="1:7" ht="23.25" customHeight="1">
      <c r="A78" s="48" t="s">
        <v>40</v>
      </c>
      <c r="B78" s="49"/>
      <c r="C78" s="49"/>
      <c r="D78" s="49"/>
      <c r="E78" s="23">
        <f>SUM(E79:E86)</f>
        <v>124866</v>
      </c>
      <c r="F78" s="23">
        <f>SUM(F79:F86)</f>
        <v>120359</v>
      </c>
      <c r="G78" s="23">
        <f>SUM(G79:G86)</f>
        <v>104851</v>
      </c>
    </row>
    <row r="79" spans="1:7" ht="17.25" customHeight="1">
      <c r="A79" s="45" t="s">
        <v>19</v>
      </c>
      <c r="B79" s="45"/>
      <c r="C79" s="45"/>
      <c r="D79" s="45"/>
      <c r="E79" s="21">
        <v>19903</v>
      </c>
      <c r="F79" s="21">
        <v>9247</v>
      </c>
      <c r="G79" s="23">
        <v>2453</v>
      </c>
    </row>
    <row r="80" spans="1:7" ht="12" customHeight="1">
      <c r="A80" s="45" t="s">
        <v>20</v>
      </c>
      <c r="B80" s="45"/>
      <c r="C80" s="45"/>
      <c r="D80" s="45"/>
      <c r="E80" s="21">
        <v>34727</v>
      </c>
      <c r="F80" s="21">
        <v>39021</v>
      </c>
      <c r="G80" s="23">
        <v>42043</v>
      </c>
    </row>
    <row r="81" spans="1:7" ht="12" customHeight="1">
      <c r="A81" s="45" t="s">
        <v>21</v>
      </c>
      <c r="B81" s="45"/>
      <c r="C81" s="45"/>
      <c r="D81" s="45"/>
      <c r="E81" s="21">
        <v>1698</v>
      </c>
      <c r="F81" s="21">
        <v>1196</v>
      </c>
      <c r="G81" s="2">
        <v>0</v>
      </c>
    </row>
    <row r="82" spans="1:7" ht="12" customHeight="1">
      <c r="A82" s="55" t="s">
        <v>50</v>
      </c>
      <c r="B82" s="45"/>
      <c r="C82" s="45"/>
      <c r="D82" s="45"/>
      <c r="E82" s="2">
        <v>0</v>
      </c>
      <c r="F82" s="2">
        <v>0</v>
      </c>
      <c r="G82" s="23">
        <v>543</v>
      </c>
    </row>
    <row r="83" spans="1:7" ht="12" customHeight="1">
      <c r="A83" s="45" t="s">
        <v>22</v>
      </c>
      <c r="B83" s="45"/>
      <c r="C83" s="45"/>
      <c r="D83" s="45"/>
      <c r="E83" s="21">
        <v>838</v>
      </c>
      <c r="F83" s="22">
        <v>991</v>
      </c>
      <c r="G83" s="23">
        <v>766</v>
      </c>
    </row>
    <row r="84" spans="1:7" ht="12" customHeight="1">
      <c r="A84" s="45" t="s">
        <v>24</v>
      </c>
      <c r="B84" s="45"/>
      <c r="C84" s="45"/>
      <c r="D84" s="45"/>
      <c r="E84" s="21">
        <v>13783</v>
      </c>
      <c r="F84" s="21">
        <v>17619</v>
      </c>
      <c r="G84" s="23">
        <v>23823</v>
      </c>
    </row>
    <row r="85" spans="1:7" ht="12" customHeight="1">
      <c r="A85" s="45" t="s">
        <v>25</v>
      </c>
      <c r="B85" s="45"/>
      <c r="C85" s="45"/>
      <c r="D85" s="45"/>
      <c r="E85" s="21">
        <v>36406</v>
      </c>
      <c r="F85" s="21">
        <v>36886</v>
      </c>
      <c r="G85" s="23">
        <v>34555</v>
      </c>
    </row>
    <row r="86" spans="1:7" ht="12" customHeight="1">
      <c r="A86" s="45" t="s">
        <v>26</v>
      </c>
      <c r="B86" s="45"/>
      <c r="C86" s="45"/>
      <c r="D86" s="45"/>
      <c r="E86" s="21">
        <v>17511</v>
      </c>
      <c r="F86" s="21">
        <v>15399</v>
      </c>
      <c r="G86" s="23">
        <v>668</v>
      </c>
    </row>
    <row r="87" spans="1:7" ht="17.25" customHeight="1">
      <c r="A87" s="43"/>
      <c r="B87" s="43"/>
      <c r="C87" s="43"/>
      <c r="D87" s="43"/>
      <c r="E87" s="6"/>
      <c r="F87" s="6"/>
      <c r="G87" s="3"/>
    </row>
    <row r="88" spans="1:7" ht="11.25" customHeight="1">
      <c r="A88" s="11"/>
      <c r="B88" s="11"/>
      <c r="C88" s="11"/>
      <c r="D88" s="11"/>
      <c r="E88" s="11"/>
      <c r="F88" s="11"/>
      <c r="G88" s="12"/>
    </row>
    <row r="89" spans="1:7" ht="11.25" customHeight="1">
      <c r="A89" s="59" t="s">
        <v>53</v>
      </c>
      <c r="B89" s="59"/>
      <c r="C89" s="59" t="s">
        <v>54</v>
      </c>
      <c r="D89" s="59"/>
      <c r="E89" s="59"/>
      <c r="F89" s="59"/>
      <c r="G89" s="59"/>
    </row>
    <row r="90" spans="1:8" ht="11.25" customHeight="1">
      <c r="A90" s="32" t="s">
        <v>43</v>
      </c>
      <c r="B90" s="57" t="s">
        <v>44</v>
      </c>
      <c r="C90" s="57"/>
      <c r="D90" s="57"/>
      <c r="E90" s="57"/>
      <c r="F90" s="57"/>
      <c r="G90" s="57"/>
      <c r="H90" s="31"/>
    </row>
    <row r="91" spans="1:8" ht="11.25" customHeight="1">
      <c r="A91" s="33" t="s">
        <v>45</v>
      </c>
      <c r="B91" s="57" t="s">
        <v>46</v>
      </c>
      <c r="C91" s="57"/>
      <c r="D91" s="57"/>
      <c r="E91" s="57"/>
      <c r="F91" s="57"/>
      <c r="G91" s="57"/>
      <c r="H91" s="31"/>
    </row>
    <row r="92" spans="1:8" ht="11.25" customHeight="1">
      <c r="A92" s="33" t="s">
        <v>47</v>
      </c>
      <c r="B92" s="57" t="s">
        <v>48</v>
      </c>
      <c r="C92" s="57"/>
      <c r="D92" s="57"/>
      <c r="E92" s="57"/>
      <c r="F92" s="57"/>
      <c r="G92" s="57"/>
      <c r="H92" s="31"/>
    </row>
    <row r="93" spans="1:7" ht="11.25" customHeight="1">
      <c r="A93" s="56" t="s">
        <v>2</v>
      </c>
      <c r="B93" s="56"/>
      <c r="C93" s="56"/>
      <c r="D93" s="58" t="s">
        <v>66</v>
      </c>
      <c r="E93" s="58"/>
      <c r="F93" s="58"/>
      <c r="G93" s="58"/>
    </row>
    <row r="94" spans="1:7" ht="11.25" hidden="1">
      <c r="A94" s="13" t="s">
        <v>0</v>
      </c>
      <c r="B94" s="14"/>
      <c r="C94" s="14"/>
      <c r="D94" s="14"/>
      <c r="E94" s="14"/>
      <c r="F94" s="14"/>
      <c r="G94" s="12"/>
    </row>
  </sheetData>
  <sheetProtection/>
  <mergeCells count="90">
    <mergeCell ref="B91:G91"/>
    <mergeCell ref="B92:G92"/>
    <mergeCell ref="D93:G93"/>
    <mergeCell ref="A80:D80"/>
    <mergeCell ref="A81:D81"/>
    <mergeCell ref="A67:D67"/>
    <mergeCell ref="A69:D69"/>
    <mergeCell ref="A70:D70"/>
    <mergeCell ref="A89:B89"/>
    <mergeCell ref="C89:G89"/>
    <mergeCell ref="A93:C93"/>
    <mergeCell ref="B90:G90"/>
    <mergeCell ref="A73:D73"/>
    <mergeCell ref="A66:D66"/>
    <mergeCell ref="A83:D83"/>
    <mergeCell ref="A84:D84"/>
    <mergeCell ref="A86:D86"/>
    <mergeCell ref="A79:D79"/>
    <mergeCell ref="A71:D71"/>
    <mergeCell ref="A72:D72"/>
    <mergeCell ref="A68:D68"/>
    <mergeCell ref="A82:D82"/>
    <mergeCell ref="A65:D65"/>
    <mergeCell ref="A85:D85"/>
    <mergeCell ref="A74:D74"/>
    <mergeCell ref="A75:D75"/>
    <mergeCell ref="A76:D76"/>
    <mergeCell ref="A77:D77"/>
    <mergeCell ref="A78:D78"/>
    <mergeCell ref="A59:D59"/>
    <mergeCell ref="A60:D60"/>
    <mergeCell ref="A61:D61"/>
    <mergeCell ref="A62:D62"/>
    <mergeCell ref="A63:D63"/>
    <mergeCell ref="A64:D64"/>
    <mergeCell ref="A53:D53"/>
    <mergeCell ref="A54:D54"/>
    <mergeCell ref="A55:D55"/>
    <mergeCell ref="A56:D56"/>
    <mergeCell ref="A57:D57"/>
    <mergeCell ref="A58:D58"/>
    <mergeCell ref="A47:D47"/>
    <mergeCell ref="A48:D48"/>
    <mergeCell ref="A49:D49"/>
    <mergeCell ref="A50:D50"/>
    <mergeCell ref="A51:D51"/>
    <mergeCell ref="A52:D52"/>
    <mergeCell ref="A41:D41"/>
    <mergeCell ref="A42:D42"/>
    <mergeCell ref="A43:D43"/>
    <mergeCell ref="A44:D44"/>
    <mergeCell ref="A45:D45"/>
    <mergeCell ref="A46:D46"/>
    <mergeCell ref="A29:D29"/>
    <mergeCell ref="A35:D35"/>
    <mergeCell ref="A36:D36"/>
    <mergeCell ref="A37:D37"/>
    <mergeCell ref="A39:D39"/>
    <mergeCell ref="A40:D40"/>
    <mergeCell ref="A38:D38"/>
    <mergeCell ref="A19:D19"/>
    <mergeCell ref="A30:D30"/>
    <mergeCell ref="A31:D31"/>
    <mergeCell ref="A32:D32"/>
    <mergeCell ref="A33:D33"/>
    <mergeCell ref="A34:D34"/>
    <mergeCell ref="A25:D25"/>
    <mergeCell ref="A26:D26"/>
    <mergeCell ref="A27:D27"/>
    <mergeCell ref="A28:D28"/>
    <mergeCell ref="A11:D11"/>
    <mergeCell ref="A7:D7"/>
    <mergeCell ref="A2:F2"/>
    <mergeCell ref="A20:D20"/>
    <mergeCell ref="A3:F3"/>
    <mergeCell ref="A4:F4"/>
    <mergeCell ref="A9:D9"/>
    <mergeCell ref="A10:D10"/>
    <mergeCell ref="A17:D17"/>
    <mergeCell ref="A18:D18"/>
    <mergeCell ref="A87:D87"/>
    <mergeCell ref="A12:D12"/>
    <mergeCell ref="A13:D13"/>
    <mergeCell ref="A14:D14"/>
    <mergeCell ref="A21:D21"/>
    <mergeCell ref="A22:D22"/>
    <mergeCell ref="A23:D23"/>
    <mergeCell ref="A24:D24"/>
    <mergeCell ref="A15:D15"/>
    <mergeCell ref="A16:D16"/>
  </mergeCells>
  <hyperlinks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48"/>
  <pageSetup horizontalDpi="600" verticalDpi="600" orientation="portrait" r:id="rId1"/>
  <headerFooter alignWithMargins="0">
    <oddHeader>&amp;L&amp;10&amp;K000080 INEGI. Anuario estadístico y geográfico de Chihuahua 2016.</oddHeader>
    <oddFooter>&amp;R&amp;P/&amp;N</oddFooter>
  </headerFooter>
  <ignoredErrors>
    <ignoredError sqref="E27:G2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H83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4.33203125" style="0" customWidth="1"/>
    <col min="5" max="5" width="40.83203125" style="0" customWidth="1"/>
    <col min="6" max="6" width="40.83203125" style="2" customWidth="1"/>
    <col min="7" max="7" width="2.66015625" style="0" customWidth="1"/>
    <col min="8" max="8" width="5.83203125" style="0" hidden="1" customWidth="1"/>
    <col min="9" max="210" width="12" style="0" hidden="1" customWidth="1"/>
    <col min="211" max="16384" width="0" style="0" hidden="1" customWidth="1"/>
  </cols>
  <sheetData>
    <row r="1" ht="15.75" customHeight="1"/>
    <row r="2" spans="1:8" ht="12.75" customHeight="1">
      <c r="A2" s="51" t="s">
        <v>52</v>
      </c>
      <c r="B2" s="51"/>
      <c r="C2" s="51"/>
      <c r="D2" s="51"/>
      <c r="E2" s="51"/>
      <c r="F2" s="60" t="s">
        <v>55</v>
      </c>
      <c r="G2" s="60"/>
      <c r="H2" t="s">
        <v>0</v>
      </c>
    </row>
    <row r="3" spans="1:7" ht="12.75" customHeight="1">
      <c r="A3" s="51" t="s">
        <v>56</v>
      </c>
      <c r="B3" s="51"/>
      <c r="C3" s="51"/>
      <c r="D3" s="51"/>
      <c r="E3" s="51"/>
      <c r="F3" s="15"/>
      <c r="G3" s="18"/>
    </row>
    <row r="4" spans="1:6" ht="12.75" customHeight="1">
      <c r="A4" s="52" t="s">
        <v>3</v>
      </c>
      <c r="B4" s="52"/>
      <c r="C4" s="52"/>
      <c r="D4" s="52"/>
      <c r="E4" s="52"/>
      <c r="F4" s="15"/>
    </row>
    <row r="5" spans="1:7" ht="11.25">
      <c r="A5" s="7"/>
      <c r="B5" s="7"/>
      <c r="C5" s="7"/>
      <c r="D5" s="7"/>
      <c r="E5" s="7"/>
      <c r="F5" s="8"/>
      <c r="G5" s="3"/>
    </row>
    <row r="6" spans="1:5" ht="1.5" customHeight="1">
      <c r="A6" s="9"/>
      <c r="B6" s="9"/>
      <c r="C6" s="9"/>
      <c r="D6" s="9"/>
      <c r="E6" s="16"/>
    </row>
    <row r="7" spans="1:7" s="5" customFormat="1" ht="11.25">
      <c r="A7" s="64" t="s">
        <v>65</v>
      </c>
      <c r="B7" s="50"/>
      <c r="C7" s="50"/>
      <c r="D7" s="50"/>
      <c r="E7" s="17">
        <v>2013</v>
      </c>
      <c r="F7" s="17">
        <v>2014</v>
      </c>
      <c r="G7" s="19" t="s">
        <v>42</v>
      </c>
    </row>
    <row r="8" spans="1:7" ht="1.5" customHeight="1">
      <c r="A8" s="1"/>
      <c r="B8" s="1"/>
      <c r="C8" s="1"/>
      <c r="D8" s="1"/>
      <c r="E8" s="1"/>
      <c r="F8" s="3"/>
      <c r="G8" s="1"/>
    </row>
    <row r="9" spans="1:7" s="10" customFormat="1" ht="23.25" customHeight="1">
      <c r="A9" s="48" t="s">
        <v>12</v>
      </c>
      <c r="B9" s="49"/>
      <c r="C9" s="49"/>
      <c r="D9" s="49"/>
      <c r="E9" s="29">
        <v>2113894</v>
      </c>
      <c r="F9" s="29">
        <v>2158003</v>
      </c>
      <c r="G9" s="29"/>
    </row>
    <row r="10" spans="1:7" s="10" customFormat="1" ht="23.25" customHeight="1">
      <c r="A10" s="53" t="s">
        <v>9</v>
      </c>
      <c r="B10" s="49"/>
      <c r="C10" s="49"/>
      <c r="D10" s="49"/>
      <c r="E10" s="21">
        <v>496394</v>
      </c>
      <c r="F10" s="29">
        <v>372154</v>
      </c>
      <c r="G10" s="29"/>
    </row>
    <row r="11" spans="1:7" s="10" customFormat="1" ht="23.25" customHeight="1">
      <c r="A11" s="53" t="s">
        <v>57</v>
      </c>
      <c r="B11" s="49"/>
      <c r="C11" s="49"/>
      <c r="D11" s="49"/>
      <c r="E11" s="21">
        <v>2574591</v>
      </c>
      <c r="F11" s="29">
        <v>2880600</v>
      </c>
      <c r="G11" s="29"/>
    </row>
    <row r="12" spans="1:7" ht="23.25" customHeight="1">
      <c r="A12" s="53" t="s">
        <v>10</v>
      </c>
      <c r="B12" s="49"/>
      <c r="C12" s="49"/>
      <c r="D12" s="49"/>
      <c r="E12" s="21">
        <v>3394.48</v>
      </c>
      <c r="F12" s="29">
        <v>1000</v>
      </c>
      <c r="G12" s="29"/>
    </row>
    <row r="13" spans="1:7" ht="23.25" customHeight="1">
      <c r="A13" s="53" t="s">
        <v>11</v>
      </c>
      <c r="B13" s="49"/>
      <c r="C13" s="49"/>
      <c r="D13" s="49"/>
      <c r="E13" s="21">
        <v>1996852.97</v>
      </c>
      <c r="F13" s="29">
        <v>2003176</v>
      </c>
      <c r="G13" s="29"/>
    </row>
    <row r="14" spans="1:7" ht="23.25" customHeight="1">
      <c r="A14" s="53" t="s">
        <v>58</v>
      </c>
      <c r="B14" s="49"/>
      <c r="C14" s="49"/>
      <c r="D14" s="49"/>
      <c r="E14" s="30">
        <v>3374635</v>
      </c>
      <c r="F14" s="29">
        <v>4777760</v>
      </c>
      <c r="G14" s="29"/>
    </row>
    <row r="15" spans="1:7" ht="23.25" customHeight="1">
      <c r="A15" s="53" t="s">
        <v>13</v>
      </c>
      <c r="B15" s="49"/>
      <c r="C15" s="49"/>
      <c r="D15" s="49"/>
      <c r="E15" s="21">
        <v>137495.29</v>
      </c>
      <c r="F15" s="29">
        <v>125000</v>
      </c>
      <c r="G15" s="29"/>
    </row>
    <row r="16" spans="1:7" ht="23.25" customHeight="1">
      <c r="A16" s="53" t="s">
        <v>59</v>
      </c>
      <c r="B16" s="49"/>
      <c r="C16" s="49"/>
      <c r="D16" s="49"/>
      <c r="E16" s="21">
        <v>5441.74</v>
      </c>
      <c r="F16" s="29">
        <v>0</v>
      </c>
      <c r="G16" s="29"/>
    </row>
    <row r="17" spans="1:7" ht="17.25" customHeight="1">
      <c r="A17" s="43"/>
      <c r="B17" s="43"/>
      <c r="C17" s="43"/>
      <c r="D17" s="43"/>
      <c r="E17" s="6"/>
      <c r="F17" s="3"/>
      <c r="G17" s="6"/>
    </row>
    <row r="18" spans="1:7" ht="11.25" customHeight="1">
      <c r="A18" s="11"/>
      <c r="B18" s="11"/>
      <c r="C18" s="11"/>
      <c r="D18" s="11"/>
      <c r="E18" s="11"/>
      <c r="F18" s="12"/>
      <c r="G18" s="12"/>
    </row>
    <row r="19" spans="1:7" ht="11.25" customHeight="1">
      <c r="A19" s="33" t="s">
        <v>43</v>
      </c>
      <c r="B19" s="61" t="s">
        <v>60</v>
      </c>
      <c r="C19" s="62"/>
      <c r="D19" s="62"/>
      <c r="E19" s="62"/>
      <c r="F19" s="62"/>
      <c r="G19" s="62"/>
    </row>
    <row r="20" spans="1:7" ht="11.25" customHeight="1">
      <c r="A20" s="33" t="s">
        <v>45</v>
      </c>
      <c r="B20" s="63" t="s">
        <v>61</v>
      </c>
      <c r="C20" s="63"/>
      <c r="D20" s="63"/>
      <c r="E20" s="63"/>
      <c r="F20" s="63"/>
      <c r="G20" s="63"/>
    </row>
    <row r="21" spans="1:8" ht="11.25" customHeight="1">
      <c r="A21" s="33" t="s">
        <v>47</v>
      </c>
      <c r="B21" s="57" t="s">
        <v>49</v>
      </c>
      <c r="C21" s="57"/>
      <c r="D21" s="57"/>
      <c r="E21" s="57"/>
      <c r="F21" s="57"/>
      <c r="G21" s="57"/>
      <c r="H21" s="31"/>
    </row>
    <row r="22" spans="1:8" ht="11.25" customHeight="1">
      <c r="A22" s="56" t="s">
        <v>2</v>
      </c>
      <c r="B22" s="56"/>
      <c r="C22" s="56"/>
      <c r="D22" s="65" t="s">
        <v>62</v>
      </c>
      <c r="E22" s="65"/>
      <c r="F22" s="66"/>
      <c r="G22" s="66"/>
      <c r="H22" s="4"/>
    </row>
    <row r="23" spans="1:7" ht="11.25" hidden="1">
      <c r="A23" s="13" t="s">
        <v>0</v>
      </c>
      <c r="B23" s="14"/>
      <c r="C23" s="14"/>
      <c r="D23" s="14"/>
      <c r="E23" s="14"/>
      <c r="F23" s="12"/>
      <c r="G23" s="14"/>
    </row>
    <row r="24" spans="1:6" ht="11.25" hidden="1">
      <c r="A24" s="11"/>
      <c r="B24" s="14"/>
      <c r="C24" s="14"/>
      <c r="F24"/>
    </row>
    <row r="25" spans="1:6" ht="11.25" hidden="1">
      <c r="A25" s="11"/>
      <c r="B25" s="14"/>
      <c r="C25" s="14"/>
      <c r="F25"/>
    </row>
    <row r="26" spans="1:3" ht="11.25" customHeight="1" hidden="1">
      <c r="A26" s="11"/>
      <c r="B26" s="14"/>
      <c r="C26" s="14"/>
    </row>
    <row r="27" ht="11.25" hidden="1"/>
    <row r="28" ht="11.25" hidden="1">
      <c r="F28"/>
    </row>
    <row r="29" ht="11.25" hidden="1"/>
    <row r="30" ht="11.25" hidden="1">
      <c r="F30"/>
    </row>
    <row r="31" ht="11.25" hidden="1">
      <c r="F31"/>
    </row>
    <row r="32" ht="11.25" hidden="1">
      <c r="F32"/>
    </row>
    <row r="33" ht="11.25" hidden="1">
      <c r="F33"/>
    </row>
    <row r="34" ht="11.25" hidden="1">
      <c r="F34"/>
    </row>
    <row r="35" ht="11.25" hidden="1">
      <c r="F35"/>
    </row>
    <row r="36" ht="11.25" hidden="1">
      <c r="F36"/>
    </row>
    <row r="37" ht="11.25" hidden="1">
      <c r="F37"/>
    </row>
    <row r="38" ht="11.25" hidden="1">
      <c r="F38"/>
    </row>
    <row r="39" ht="11.25" hidden="1">
      <c r="F39"/>
    </row>
    <row r="40" ht="11.25" hidden="1">
      <c r="F40"/>
    </row>
    <row r="41" ht="11.25" hidden="1">
      <c r="F41"/>
    </row>
    <row r="42" ht="11.25" hidden="1">
      <c r="F42"/>
    </row>
    <row r="43" ht="11.25" hidden="1">
      <c r="F43"/>
    </row>
    <row r="44" ht="11.25" hidden="1">
      <c r="F44"/>
    </row>
    <row r="45" ht="11.25" hidden="1">
      <c r="F45"/>
    </row>
    <row r="46" ht="11.25" hidden="1">
      <c r="F46"/>
    </row>
    <row r="47" ht="11.25" hidden="1">
      <c r="F47"/>
    </row>
    <row r="48" ht="11.25" hidden="1">
      <c r="F48"/>
    </row>
    <row r="49" ht="11.25" hidden="1">
      <c r="F49"/>
    </row>
    <row r="50" ht="11.25" hidden="1">
      <c r="F50"/>
    </row>
    <row r="51" ht="11.25" hidden="1">
      <c r="F51"/>
    </row>
    <row r="52" ht="11.25" hidden="1">
      <c r="F52"/>
    </row>
    <row r="53" ht="11.25" hidden="1">
      <c r="F53"/>
    </row>
    <row r="54" ht="11.25" hidden="1">
      <c r="F54"/>
    </row>
    <row r="55" ht="11.25" hidden="1">
      <c r="F55"/>
    </row>
    <row r="56" ht="11.25" hidden="1">
      <c r="F56"/>
    </row>
    <row r="57" ht="11.25" hidden="1">
      <c r="F57"/>
    </row>
    <row r="58" ht="11.25" hidden="1">
      <c r="F58"/>
    </row>
    <row r="59" ht="11.25" hidden="1">
      <c r="F59"/>
    </row>
    <row r="60" ht="11.25" hidden="1">
      <c r="F60"/>
    </row>
    <row r="61" ht="11.25" hidden="1">
      <c r="F61"/>
    </row>
    <row r="62" ht="11.25" hidden="1">
      <c r="F62"/>
    </row>
    <row r="63" ht="11.25" hidden="1">
      <c r="F63"/>
    </row>
    <row r="64" ht="11.25" hidden="1">
      <c r="F64"/>
    </row>
    <row r="65" ht="11.25" hidden="1">
      <c r="F65"/>
    </row>
    <row r="66" ht="11.25" hidden="1">
      <c r="F66"/>
    </row>
    <row r="67" ht="11.25" hidden="1">
      <c r="F67"/>
    </row>
    <row r="68" ht="11.25" hidden="1">
      <c r="F68"/>
    </row>
    <row r="69" ht="11.25" hidden="1">
      <c r="F69"/>
    </row>
    <row r="70" ht="11.25" hidden="1">
      <c r="F70"/>
    </row>
    <row r="71" ht="11.25" hidden="1">
      <c r="F71"/>
    </row>
    <row r="72" ht="11.25" hidden="1">
      <c r="F72"/>
    </row>
    <row r="73" ht="11.25" hidden="1">
      <c r="F73"/>
    </row>
    <row r="74" ht="11.25" hidden="1">
      <c r="F74"/>
    </row>
    <row r="75" ht="11.25" hidden="1">
      <c r="F75"/>
    </row>
    <row r="76" ht="11.25" hidden="1">
      <c r="F76"/>
    </row>
    <row r="77" ht="11.25" hidden="1">
      <c r="F77"/>
    </row>
    <row r="78" ht="11.25" hidden="1">
      <c r="F78"/>
    </row>
    <row r="79" ht="11.25" hidden="1">
      <c r="F79"/>
    </row>
    <row r="80" ht="11.25" hidden="1">
      <c r="F80"/>
    </row>
    <row r="81" ht="11.25" hidden="1">
      <c r="F81"/>
    </row>
    <row r="82" ht="11.25" hidden="1">
      <c r="F82"/>
    </row>
    <row r="83" ht="11.25" hidden="1">
      <c r="F83"/>
    </row>
  </sheetData>
  <sheetProtection/>
  <mergeCells count="19">
    <mergeCell ref="A9:D9"/>
    <mergeCell ref="A22:C22"/>
    <mergeCell ref="D22:G22"/>
    <mergeCell ref="A10:D10"/>
    <mergeCell ref="A11:D11"/>
    <mergeCell ref="A12:D12"/>
    <mergeCell ref="A13:D13"/>
    <mergeCell ref="A14:D14"/>
    <mergeCell ref="A15:D15"/>
    <mergeCell ref="F2:G2"/>
    <mergeCell ref="A16:D16"/>
    <mergeCell ref="A17:D17"/>
    <mergeCell ref="B19:G19"/>
    <mergeCell ref="B20:G20"/>
    <mergeCell ref="B21:G21"/>
    <mergeCell ref="A2:E2"/>
    <mergeCell ref="A3:E3"/>
    <mergeCell ref="A4:E4"/>
    <mergeCell ref="A7:D7"/>
  </mergeCells>
  <hyperlinks>
    <hyperlink ref="D22:G22" r:id="rId1" tooltip="www.sgm.gob.mx" display="http://www.sgm.gob.mx/"/>
    <hyperlink ref="F2:G2" location="Índice!A1" tooltip="Ir a Índice" display="Índice!A1"/>
  </hyperlinks>
  <printOptions/>
  <pageMargins left="0.7874015748031497" right="0.590551181102362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Chihuahua 2016.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 estadístico y geográfico de Chihuahua 2016. Minería</dc:title>
  <dc:subject/>
  <dc:creator>INEGI</dc:creator>
  <cp:keywords>Minerales Concesionados</cp:keywords>
  <dc:description/>
  <cp:lastModifiedBy>INEGI</cp:lastModifiedBy>
  <cp:lastPrinted>2016-11-28T18:52:28Z</cp:lastPrinted>
  <dcterms:created xsi:type="dcterms:W3CDTF">2001-09-27T14:18:51Z</dcterms:created>
  <dcterms:modified xsi:type="dcterms:W3CDTF">2016-11-30T18:13:02Z</dcterms:modified>
  <cp:category>Publicaciones de Contenido General sobre los Estados.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Observación">
    <vt:lpwstr/>
  </property>
  <property fmtid="{D5CDD505-2E9C-101B-9397-08002B2CF9AE}" pid="4" name="xd_ProgID">
    <vt:lpwstr/>
  </property>
  <property fmtid="{D5CDD505-2E9C-101B-9397-08002B2CF9AE}" pid="5" name="Order">
    <vt:lpwstr/>
  </property>
  <property fmtid="{D5CDD505-2E9C-101B-9397-08002B2CF9AE}" pid="6" name="MetaInfo">
    <vt:lpwstr/>
  </property>
  <property fmtid="{D5CDD505-2E9C-101B-9397-08002B2CF9AE}" pid="7" name="ContentType">
    <vt:lpwstr>Documento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