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1580" windowHeight="6540" activeTab="0"/>
  </bookViews>
  <sheets>
    <sheet name="Índice" sheetId="1" r:id="rId1"/>
    <sheet name="12.1" sheetId="2" r:id="rId2"/>
    <sheet name="12.2" sheetId="3" r:id="rId3"/>
    <sheet name="12.3" sheetId="4" r:id="rId4"/>
    <sheet name="12.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EDO50" localSheetId="4">#REF!</definedName>
    <definedName name="_EDO50">#REF!</definedName>
    <definedName name="_EDO60" localSheetId="4">'[3]C2.2.18'!#REF!</definedName>
    <definedName name="_EDO60">'[3]C2.2.18'!#REF!</definedName>
    <definedName name="_EDO70" localSheetId="4">'[3]C2.2.18'!#REF!</definedName>
    <definedName name="_EDO70">'[3]C2.2.18'!#REF!</definedName>
    <definedName name="_EDO80" localSheetId="4">'[3]C2.2.18'!#REF!</definedName>
    <definedName name="_EDO80">'[3]C2.2.18'!#REF!</definedName>
    <definedName name="_EDO90" localSheetId="4">'[3]C2.2.18'!#REF!</definedName>
    <definedName name="_EDO90">'[3]C2.2.18'!#REF!</definedName>
    <definedName name="_MUN50" localSheetId="4">#REF!</definedName>
    <definedName name="_MUN50">#REF!</definedName>
    <definedName name="_MUN60" localSheetId="4">'[3]C2.2.18'!#REF!</definedName>
    <definedName name="_MUN60">'[3]C2.2.18'!#REF!</definedName>
    <definedName name="_MUN70" localSheetId="4">'[3]C2.2.18'!#REF!</definedName>
    <definedName name="_MUN70">'[3]C2.2.18'!#REF!</definedName>
    <definedName name="_MUN80" localSheetId="4">'[3]C2.2.18'!#REF!</definedName>
    <definedName name="_MUN80">'[3]C2.2.18'!#REF!</definedName>
    <definedName name="_MUN90" localSheetId="4">'[3]C2.2.18'!#REF!</definedName>
    <definedName name="_MUN90">'[3]C2.2.18'!#REF!</definedName>
    <definedName name="AGRDOS" localSheetId="4">#REF!</definedName>
    <definedName name="AGRDOS">#REF!</definedName>
    <definedName name="AGRUNO" localSheetId="4">#REF!</definedName>
    <definedName name="AGRUNO">#REF!</definedName>
    <definedName name="_xlnm.Print_Area" localSheetId="1">'12.1'!$A$2:$I$17</definedName>
    <definedName name="_xlnm.Print_Area" localSheetId="2">'12.2'!$A$2:$I$42</definedName>
    <definedName name="_xlnm.Print_Area" localSheetId="3">'12.3'!$A$2:$K$80</definedName>
    <definedName name="_xlnm.Print_Area" localSheetId="4">'12.4'!$A$2:$J$74</definedName>
    <definedName name="_xlnm.Print_Area" localSheetId="0">'Índice'!$A$2:$C$20</definedName>
    <definedName name="central">"Imagen 14"</definedName>
    <definedName name="Consulta17" localSheetId="4">#REF!</definedName>
    <definedName name="Consulta17">#REF!</definedName>
    <definedName name="Consulta9" localSheetId="4">#REF!</definedName>
    <definedName name="Consulta9">#REF!</definedName>
    <definedName name="EDO50">#REF!</definedName>
    <definedName name="EDO60">'[3]C2.2.18'!#REF!</definedName>
    <definedName name="EDO70">'[3]C2.2.18'!#REF!</definedName>
    <definedName name="EDO80">'[3]C2.2.18'!#REF!</definedName>
    <definedName name="EDO90">'[3]C2.2.18'!#REF!</definedName>
    <definedName name="MUN50">#REF!</definedName>
    <definedName name="MUN60">'[3]C2.2.18'!#REF!</definedName>
    <definedName name="MUN70">'[3]C2.2.18'!#REF!</definedName>
    <definedName name="MUN80">'[3]C2.2.18'!#REF!</definedName>
    <definedName name="MUN90">'[3]C2.2.18'!#REF!</definedName>
    <definedName name="peccuatro" localSheetId="4">#REF!</definedName>
    <definedName name="peccuatro">#REF!</definedName>
    <definedName name="pectres" localSheetId="4">#REF!</definedName>
    <definedName name="pectres">#REF!</definedName>
    <definedName name="_xlnm.Print_Titles" localSheetId="1">'12.1'!$2:$8</definedName>
    <definedName name="_xlnm.Print_Titles" localSheetId="2">'12.2'!$2:$9</definedName>
    <definedName name="_xlnm.Print_Titles" localSheetId="3">'12.3'!$2:$8</definedName>
    <definedName name="_xlnm.Print_Titles" localSheetId="4">'12.4'!$2:$13</definedName>
  </definedNames>
  <calcPr fullCalcOnLoad="1"/>
</workbook>
</file>

<file path=xl/sharedStrings.xml><?xml version="1.0" encoding="utf-8"?>
<sst xmlns="http://schemas.openxmlformats.org/spreadsheetml/2006/main" count="242" uniqueCount="153">
  <si>
    <t>Productores
beneficiados</t>
  </si>
  <si>
    <t>Estado</t>
  </si>
  <si>
    <t>Municipio</t>
  </si>
  <si>
    <t>a/</t>
  </si>
  <si>
    <t>b/</t>
  </si>
  <si>
    <t>&amp;</t>
  </si>
  <si>
    <t>c/</t>
  </si>
  <si>
    <t>Volumen
(Toneladas)</t>
  </si>
  <si>
    <t>Total</t>
  </si>
  <si>
    <t>Cultivos cíclicos</t>
  </si>
  <si>
    <t>Cultivos perennes</t>
  </si>
  <si>
    <t>Fuente:</t>
  </si>
  <si>
    <t>Nota:</t>
  </si>
  <si>
    <t>(Hectáreas)</t>
  </si>
  <si>
    <t>Superficie sembrada
(Hectáreas)</t>
  </si>
  <si>
    <t>Superficie cosechada
(Hectáreas)</t>
  </si>
  <si>
    <t>Superficie incorporada
al riego</t>
  </si>
  <si>
    <t>en la actividad agrícola por municipio</t>
  </si>
  <si>
    <t>Monto pagado
(Miles de pesos)</t>
  </si>
  <si>
    <t>Se refiere al área que nunca ha tenido riego disponible, donde se establece infraestructura (pozo, canal u otra fuente de agua) que permita disponer de agua para el crecimiento de los cultivos.</t>
  </si>
  <si>
    <t>Superficie rehabilitada
para el riego</t>
  </si>
  <si>
    <t>Superficies incorporada y rehabilitada para el riego por municipio</t>
  </si>
  <si>
    <t>Superficie
beneficiada
(Hectáreas)</t>
  </si>
  <si>
    <t>Cuadro 12.1</t>
  </si>
  <si>
    <t>Cuadro 12.2</t>
  </si>
  <si>
    <t>Cuadro 12.3</t>
  </si>
  <si>
    <t>Cuadro 12.4</t>
  </si>
  <si>
    <t>Productores, superficies y monto pagado por el PROAGRO</t>
  </si>
  <si>
    <t>Cultivo</t>
  </si>
  <si>
    <t>Año agrícola 2015</t>
  </si>
  <si>
    <t>Se refiere a la superficie donde se realiza el conjunto de actividades que tienen como propósito restituir (habilitar de nuevo) las obras hidroagrícolas a su estado original (condiciones de diseño y proyecto) con el propósito de asegurar las condiciones estructurales y/o funcionales de las obras hidroagrícolas para su uso pleno, la eficiencia en el uso del agua y la calidad en el servicio de riego. En el contexto del Programa de Rehabilitación, Modernización, Tecnificación y Equipamiento de Unidades de Riego son todas aquellas acciones que tienen como resultado mantener la seguridad física y operativa de la infraestructura desde la obra de captación (obra de cabeza) hasta la red de distribución y regaderas (antes de la aplicación del riego a la planta).</t>
  </si>
  <si>
    <t>SAGARPA. Dirección General de Operación y Explotación de Padrones de la Subsecretaría de Agricultura.</t>
  </si>
  <si>
    <t>Superficie
ratificada
(Hectáreas)</t>
  </si>
  <si>
    <t>Productores
ratificados</t>
  </si>
  <si>
    <t>Superficie
solicitada
(Hectáreas)</t>
  </si>
  <si>
    <t>Productores
solicitantes</t>
  </si>
  <si>
    <t>Ahumada</t>
  </si>
  <si>
    <t>Aldama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</si>
  <si>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</si>
  <si>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</si>
  <si>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</si>
  <si>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</si>
  <si>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</si>
  <si>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</si>
  <si>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</si>
  <si>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</si>
  <si>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</si>
  <si>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</si>
  <si>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</si>
  <si>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Chihuahua</t>
  </si>
  <si>
    <t>Chínipas</t>
  </si>
  <si>
    <t>Coronado</t>
  </si>
  <si>
    <t>Coyame del Sotol</t>
  </si>
  <si>
    <t>Cuauhtémoc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</si>
  <si>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</si>
  <si>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</si>
  <si>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</si>
  <si>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</si>
  <si>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</si>
  <si>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</si>
  <si>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</si>
  <si>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</si>
  <si>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</si>
  <si>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</si>
  <si>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</si>
  <si>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Guerrero</t>
  </si>
  <si>
    <t>Hidalgo del Parral</t>
  </si>
  <si>
    <t>Huejotitán</t>
  </si>
  <si>
    <t>Ignacio Zaragoza</t>
  </si>
  <si>
    <t>Janos</t>
  </si>
  <si>
    <t>Jiménez</t>
  </si>
  <si>
    <t>Juárez</t>
  </si>
  <si>
    <t>Julimes</t>
  </si>
  <si>
    <t>La Cruz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</si>
  <si>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</si>
  <si>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</si>
  <si>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</si>
  <si>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</si>
  <si>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</si>
  <si>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</si>
  <si>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</si>
  <si>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Morelos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</si>
  <si>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</si>
  <si>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</si>
  <si>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</si>
  <si>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</si>
  <si>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</si>
  <si>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</si>
  <si>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</si>
  <si>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</si>
  <si>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</si>
  <si>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</si>
  <si>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</si>
  <si>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</si>
  <si>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</si>
  <si>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</si>
  <si>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</si>
  <si>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</si>
  <si>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</si>
  <si>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</si>
  <si>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</si>
  <si>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</si>
  <si>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</si>
  <si>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Avena forrajera</t>
  </si>
  <si>
    <t>Frijol</t>
  </si>
  <si>
    <t>Cebolla</t>
  </si>
  <si>
    <t>Debido al redondeo de las cifras, la suma de los parciales puede o no coincidir con los totales.</t>
  </si>
  <si>
    <t>Meoquí</t>
  </si>
  <si>
    <t>CONAGUA, Gerencia Estatal. Dirección Local Chihuahua; Subdirección de Agua Potable.</t>
  </si>
  <si>
    <t xml:space="preserve">Superficies sembrada y cosechada, y volumen de la producción agrícola </t>
  </si>
  <si>
    <t>de los cultivos con representatividad en la muestra</t>
  </si>
  <si>
    <t>Año agrícola 2014</t>
  </si>
  <si>
    <t>Alfalfa</t>
  </si>
  <si>
    <t>Suma asegurada, monto de las primas emitidas y de las pagadas en la actividad</t>
  </si>
  <si>
    <t>agrícola por esquema de seguro, tipo de cultivo y cultivo</t>
  </si>
  <si>
    <t>(Miles de pesos)</t>
  </si>
  <si>
    <t>Esquema
      Tipo
            Cultivo</t>
  </si>
  <si>
    <t xml:space="preserve">Suma 
asegurada
</t>
  </si>
  <si>
    <t>Monto total de las 
primas emitidas</t>
  </si>
  <si>
    <t>Monto de las 
primas pagadas 
por el productor</t>
  </si>
  <si>
    <t>Monto de las 
primas pagadas mediante subsidio 
del gobierno 
federal</t>
  </si>
  <si>
    <t>Monto de las 
primas pagadas 
con recursos 
fiscales federales 
y estatales</t>
  </si>
  <si>
    <t>Seguro tradicional a/</t>
  </si>
  <si>
    <t>Algodón</t>
  </si>
  <si>
    <t>Avena</t>
  </si>
  <si>
    <t>Maíz</t>
  </si>
  <si>
    <t>Trigo</t>
  </si>
  <si>
    <t xml:space="preserve">Alfalfa </t>
  </si>
  <si>
    <t>Nogal b/</t>
  </si>
  <si>
    <t>Seguro catastrófico c/</t>
  </si>
  <si>
    <t>No especificado</t>
  </si>
  <si>
    <t>Chile</t>
  </si>
  <si>
    <t>Chile seco</t>
  </si>
  <si>
    <t>Triticale</t>
  </si>
  <si>
    <t>Manzano</t>
  </si>
  <si>
    <t>Sorgo</t>
  </si>
  <si>
    <t>Nogal</t>
  </si>
  <si>
    <r>
      <t xml:space="preserve">La información que se presenta corresponde al Sistema Nacional de Aseguramiento al Medio Rural </t>
    </r>
    <r>
      <rPr>
        <sz val="8"/>
        <color indexed="8"/>
        <rFont val="Arial"/>
        <family val="2"/>
      </rPr>
      <t>y corresponde a la entidad de registro de los aseguramientos.</t>
    </r>
    <r>
      <rPr>
        <sz val="8"/>
        <color indexed="8"/>
        <rFont val="Arial"/>
        <family val="2"/>
      </rPr>
      <t xml:space="preserve">
La denominación de los cultivos es genérica, por lo que la información puede incluir diversas subespecies y variedades. Puede incluir denominaciones que denotan la aplicación de tecnologías.</t>
    </r>
  </si>
  <si>
    <t xml:space="preserve">Se refiere al que ofrecen las aseguradoras privadas y los fondos de aseguramiento de manera individual a los productores, por lo que no incluye los seguros masivos de carácter catastrófico; el seguro tradicional (también llamado comercial) es apoyado con recursos federales del Programa de Subsidio a la Prima del Seguro Agropecuario, operado por Agroasemex. </t>
  </si>
  <si>
    <t>Se refiere al aseguramiento de la producción de Nuez.</t>
  </si>
  <si>
    <t>Se refiere al que opera a través del Programa de Atención a Contingencias Climatológicas (PACC) de SAGARPA para productores sin acceso al seguro tradicional, y en el que participan también aseguradoras privadas donde el pago de las primas se realiza con recursos de los gobiernos de los estados, del gobierno federal, del PACC-SAGARPA y del Fondo de Contingencias y Autoseguro que opera Agroasemex.</t>
  </si>
  <si>
    <t>Agroasemex, SA. Dirección General Adjunta de Operación; Dirección de Administración de Subsidios.</t>
  </si>
  <si>
    <t>Maíz blanco</t>
  </si>
  <si>
    <t>2014 y 2015</t>
  </si>
  <si>
    <r>
      <t xml:space="preserve">INEGI. Dirección General de Estadísticas Económicas. </t>
    </r>
    <r>
      <rPr>
        <i/>
        <sz val="8"/>
        <rFont val="Arial"/>
        <family val="2"/>
      </rPr>
      <t>Encuesta Nacional Agropecuaria 2014.</t>
    </r>
    <r>
      <rPr>
        <sz val="8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www.inegi.org.mx</t>
    </r>
    <r>
      <rPr>
        <sz val="8"/>
        <rFont val="Arial"/>
        <family val="2"/>
      </rPr>
      <t xml:space="preserve"> (24 de agosto de 2016).</t>
    </r>
  </si>
  <si>
    <t>Ajonjolí</t>
  </si>
  <si>
    <t>ND</t>
  </si>
  <si>
    <t>12. Agricultura</t>
  </si>
  <si>
    <t>12.1</t>
  </si>
  <si>
    <t>Superficies sembrada y cosechada, y volumen de la producción agrícola</t>
  </si>
  <si>
    <t>12.2</t>
  </si>
  <si>
    <t>12.3</t>
  </si>
  <si>
    <t>12.4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</si>
</sst>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##\ ###\ ###"/>
    <numFmt numFmtId="168" formatCode="###\ ###\ ##0"/>
    <numFmt numFmtId="169" formatCode="#\ \ ###\ \ ##0;\(#\ \ ###\ \ ##0\)"/>
    <numFmt numFmtId="170" formatCode="##0.0;\(##0.0\)"/>
    <numFmt numFmtId="171" formatCode="#\ ##0;\-#\ ##0"/>
    <numFmt numFmtId="172" formatCode="0.00;\-0.00"/>
    <numFmt numFmtId="173" formatCode="#\ ##0.0;\-#\ ##0.0"/>
    <numFmt numFmtId="174" formatCode="#\ ##0"/>
    <numFmt numFmtId="175" formatCode="###\ ###\ ##0.00"/>
    <numFmt numFmtId="176" formatCode="###\ ###\ ##0.0"/>
  </numFmts>
  <fonts count="61"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7"/>
      <color indexed="36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2"/>
      <name val="Helvetica"/>
      <family val="2"/>
    </font>
    <font>
      <sz val="4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64" fontId="2" fillId="0" borderId="0" applyFill="0" applyBorder="0" applyProtection="0">
      <alignment horizontal="right"/>
    </xf>
    <xf numFmtId="164" fontId="2" fillId="0" borderId="0" applyFill="0" applyBorder="0" applyProtection="0">
      <alignment horizontal="right"/>
    </xf>
    <xf numFmtId="165" fontId="2" fillId="0" borderId="0" applyFill="0" applyBorder="0" applyProtection="0">
      <alignment horizontal="right"/>
    </xf>
    <xf numFmtId="166" fontId="2" fillId="0" borderId="0" applyFill="0" applyBorder="0" applyProtection="0">
      <alignment horizontal="right"/>
    </xf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6" fillId="0" borderId="0" applyNumberFormat="0" applyFill="0" applyBorder="0" applyProtection="0">
      <alignment horizontal="left" vertical="top"/>
    </xf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11" fillId="0" borderId="0" applyNumberFormat="0" applyFill="0" applyBorder="0" applyProtection="0">
      <alignment horizontal="right"/>
    </xf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1" fontId="2" fillId="0" borderId="0">
      <alignment/>
      <protection/>
    </xf>
    <xf numFmtId="0" fontId="48" fillId="29" borderId="1" applyNumberFormat="0" applyAlignment="0" applyProtection="0"/>
    <xf numFmtId="0" fontId="2" fillId="0" borderId="0" applyNumberFormat="0" applyFill="0" applyBorder="0" applyProtection="0">
      <alignment horizontal="right" vertical="top"/>
    </xf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3" fontId="2" fillId="0" borderId="0">
      <alignment/>
      <protection/>
    </xf>
    <xf numFmtId="17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 vertical="top"/>
      <protection locked="0"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 vertical="top"/>
      <protection locked="0"/>
    </xf>
    <xf numFmtId="0" fontId="51" fillId="0" borderId="0">
      <alignment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0" fontId="0" fillId="32" borderId="6" applyNumberFormat="0" applyFont="0" applyAlignment="0" applyProtection="0"/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right" vertical="top"/>
    </xf>
    <xf numFmtId="169" fontId="12" fillId="0" borderId="0" applyFont="0" applyFill="0" applyBorder="0" applyProtection="0">
      <alignment horizontal="right"/>
    </xf>
    <xf numFmtId="170" fontId="12" fillId="0" borderId="0" applyFont="0" applyFill="0" applyBorder="0" applyProtection="0">
      <alignment horizontal="right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1" borderId="7" applyNumberFormat="0" applyAlignment="0" applyProtection="0"/>
    <xf numFmtId="0" fontId="2" fillId="0" borderId="0">
      <alignment horizontal="left" wrapText="1" indent="2"/>
      <protection/>
    </xf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 vertical="top"/>
    </xf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" fillId="0" borderId="0" applyNumberFormat="0" applyFill="0" applyBorder="0" applyProtection="0">
      <alignment horizontal="left" vertical="top"/>
    </xf>
    <xf numFmtId="0" fontId="57" fillId="0" borderId="9" applyNumberFormat="0" applyFill="0" applyAlignment="0" applyProtection="0"/>
    <xf numFmtId="0" fontId="47" fillId="0" borderId="10" applyNumberFormat="0" applyFill="0" applyAlignment="0" applyProtection="0"/>
    <xf numFmtId="0" fontId="6" fillId="0" borderId="0" applyNumberFormat="0" applyFill="0" applyBorder="0" applyAlignment="0" applyProtection="0"/>
    <xf numFmtId="0" fontId="58" fillId="0" borderId="11" applyNumberFormat="0" applyFill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/>
    </xf>
    <xf numFmtId="0" fontId="0" fillId="0" borderId="0" xfId="0" applyFont="1" applyAlignment="1">
      <alignment horizontal="right" vertical="top"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59" fillId="0" borderId="0" xfId="0" applyFont="1" applyAlignment="1">
      <alignment horizontal="right"/>
    </xf>
    <xf numFmtId="0" fontId="59" fillId="0" borderId="0" xfId="83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68" fontId="51" fillId="0" borderId="0" xfId="84" applyNumberFormat="1" applyFont="1">
      <alignment/>
      <protection/>
    </xf>
    <xf numFmtId="168" fontId="7" fillId="0" borderId="0" xfId="0" applyNumberFormat="1" applyFont="1" applyAlignment="1">
      <alignment horizontal="right"/>
    </xf>
    <xf numFmtId="174" fontId="0" fillId="0" borderId="0" xfId="0" applyNumberFormat="1" applyBorder="1" applyAlignment="1">
      <alignment horizontal="right"/>
    </xf>
    <xf numFmtId="174" fontId="0" fillId="0" borderId="0" xfId="0" applyNumberFormat="1" applyAlignment="1">
      <alignment horizontal="right"/>
    </xf>
    <xf numFmtId="174" fontId="7" fillId="0" borderId="0" xfId="0" applyNumberFormat="1" applyFont="1" applyAlignment="1">
      <alignment horizontal="right"/>
    </xf>
    <xf numFmtId="0" fontId="0" fillId="0" borderId="0" xfId="80" applyAlignment="1" applyProtection="1">
      <alignment wrapText="1"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15" fillId="0" borderId="4" xfId="0" applyFont="1" applyBorder="1" applyAlignment="1">
      <alignment/>
    </xf>
    <xf numFmtId="168" fontId="17" fillId="0" borderId="5" xfId="0" applyNumberFormat="1" applyFont="1" applyFill="1" applyBorder="1" applyAlignment="1" applyProtection="1">
      <alignment horizontal="right" wrapText="1"/>
      <protection/>
    </xf>
    <xf numFmtId="168" fontId="22" fillId="0" borderId="5" xfId="0" applyNumberFormat="1" applyFont="1" applyBorder="1" applyAlignment="1">
      <alignment horizontal="right"/>
    </xf>
    <xf numFmtId="168" fontId="17" fillId="0" borderId="0" xfId="0" applyNumberFormat="1" applyFont="1" applyFill="1" applyBorder="1" applyAlignment="1" applyProtection="1">
      <alignment horizontal="right" wrapText="1"/>
      <protection/>
    </xf>
    <xf numFmtId="168" fontId="22" fillId="0" borderId="0" xfId="0" applyNumberFormat="1" applyFont="1" applyBorder="1" applyAlignment="1">
      <alignment horizontal="right"/>
    </xf>
    <xf numFmtId="168" fontId="15" fillId="0" borderId="0" xfId="0" applyNumberFormat="1" applyFont="1" applyFill="1" applyBorder="1" applyAlignment="1" applyProtection="1">
      <alignment horizontal="right" wrapText="1"/>
      <protection/>
    </xf>
    <xf numFmtId="168" fontId="15" fillId="0" borderId="0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168" fontId="15" fillId="0" borderId="0" xfId="0" applyNumberFormat="1" applyFont="1" applyFill="1" applyAlignment="1" applyProtection="1">
      <alignment horizontal="right"/>
      <protection/>
    </xf>
    <xf numFmtId="168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Alignment="1">
      <alignment/>
    </xf>
    <xf numFmtId="168" fontId="15" fillId="0" borderId="0" xfId="0" applyNumberFormat="1" applyFont="1" applyAlignment="1">
      <alignment horizontal="right"/>
    </xf>
    <xf numFmtId="168" fontId="17" fillId="0" borderId="0" xfId="0" applyNumberFormat="1" applyFont="1" applyAlignment="1">
      <alignment horizontal="right"/>
    </xf>
    <xf numFmtId="0" fontId="15" fillId="0" borderId="4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15" fillId="0" borderId="0" xfId="0" applyFont="1" applyAlignment="1">
      <alignment vertical="top"/>
    </xf>
    <xf numFmtId="168" fontId="51" fillId="0" borderId="12" xfId="0" applyNumberFormat="1" applyFont="1" applyFill="1" applyBorder="1" applyAlignment="1" applyProtection="1">
      <alignment horizontal="right"/>
      <protection locked="0"/>
    </xf>
    <xf numFmtId="168" fontId="0" fillId="0" borderId="12" xfId="0" applyNumberFormat="1" applyFont="1" applyBorder="1" applyAlignment="1">
      <alignment horizontal="left"/>
    </xf>
    <xf numFmtId="168" fontId="0" fillId="0" borderId="12" xfId="0" applyNumberFormat="1" applyFont="1" applyFill="1" applyBorder="1" applyAlignment="1" applyProtection="1">
      <alignment horizontal="right"/>
      <protection locked="0"/>
    </xf>
    <xf numFmtId="168" fontId="51" fillId="0" borderId="0" xfId="0" applyNumberFormat="1" applyFont="1" applyFill="1" applyBorder="1" applyAlignment="1" applyProtection="1">
      <alignment horizontal="right"/>
      <protection locked="0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Fill="1" applyBorder="1" applyAlignment="1" applyProtection="1">
      <alignment horizontal="right"/>
      <protection locked="0"/>
    </xf>
    <xf numFmtId="168" fontId="7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49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60" fillId="33" borderId="0" xfId="61" applyFont="1" applyFill="1" applyAlignment="1" applyProtection="1">
      <alignment horizontal="left"/>
      <protection/>
    </xf>
    <xf numFmtId="49" fontId="25" fillId="33" borderId="0" xfId="61" applyNumberFormat="1" applyFont="1" applyFill="1" applyAlignment="1" applyProtection="1">
      <alignment horizontal="left"/>
      <protection/>
    </xf>
    <xf numFmtId="0" fontId="25" fillId="0" borderId="0" xfId="61" applyFont="1" applyAlignment="1" applyProtection="1">
      <alignment horizontal="right"/>
      <protection/>
    </xf>
    <xf numFmtId="49" fontId="24" fillId="33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5" fontId="51" fillId="0" borderId="0" xfId="0" applyNumberFormat="1" applyFont="1" applyFill="1" applyBorder="1" applyAlignment="1">
      <alignment horizontal="left"/>
    </xf>
    <xf numFmtId="0" fontId="0" fillId="0" borderId="4" xfId="0" applyBorder="1" applyAlignment="1">
      <alignment/>
    </xf>
    <xf numFmtId="0" fontId="0" fillId="0" borderId="0" xfId="61" applyNumberFormat="1" applyFont="1" applyAlignment="1" applyProtection="1">
      <alignment horizontal="justify"/>
      <protection/>
    </xf>
    <xf numFmtId="0" fontId="0" fillId="0" borderId="0" xfId="61" applyNumberFormat="1" applyFont="1" applyAlignment="1" applyProtection="1">
      <alignment horizontal="justify"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5" fillId="0" borderId="0" xfId="61" applyFont="1" applyAlignment="1" applyProtection="1">
      <alignment horizontal="right"/>
      <protection/>
    </xf>
    <xf numFmtId="0" fontId="0" fillId="0" borderId="0" xfId="80" applyAlignment="1" applyProtection="1">
      <alignment horizontal="left" wrapText="1"/>
      <protection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Alignment="1" applyProtection="1">
      <alignment horizontal="left"/>
      <protection/>
    </xf>
    <xf numFmtId="0" fontId="51" fillId="0" borderId="0" xfId="84" applyFont="1" applyAlignment="1">
      <alignment horizontal="left"/>
      <protection/>
    </xf>
    <xf numFmtId="0" fontId="7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5" fillId="0" borderId="0" xfId="0" applyNumberFormat="1" applyFont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right" vertical="top" wrapText="1"/>
    </xf>
    <xf numFmtId="0" fontId="17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17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wrapText="1" indent="2"/>
    </xf>
    <xf numFmtId="0" fontId="15" fillId="0" borderId="0" xfId="0" applyFont="1" applyAlignment="1">
      <alignment horizontal="left" indent="4"/>
    </xf>
    <xf numFmtId="0" fontId="15" fillId="0" borderId="0" xfId="0" applyFont="1" applyAlignment="1">
      <alignment horizontal="left" indent="2"/>
    </xf>
    <xf numFmtId="0" fontId="0" fillId="0" borderId="0" xfId="0" applyAlignment="1">
      <alignment horizontal="left" indent="4"/>
    </xf>
    <xf numFmtId="0" fontId="15" fillId="0" borderId="0" xfId="0" applyFont="1" applyFill="1" applyAlignment="1">
      <alignment horizontal="left" indent="4"/>
    </xf>
    <xf numFmtId="0" fontId="0" fillId="0" borderId="0" xfId="0" applyFill="1" applyAlignment="1">
      <alignment horizontal="left" indent="4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15" fillId="0" borderId="0" xfId="0" applyNumberFormat="1" applyFont="1" applyAlignment="1">
      <alignment horizontal="justify" vertical="top" wrapText="1"/>
    </xf>
    <xf numFmtId="0" fontId="15" fillId="0" borderId="0" xfId="0" applyFont="1" applyAlignment="1">
      <alignment horizontal="justify"/>
    </xf>
  </cellXfs>
  <cellStyles count="9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 0 dec" xfId="33"/>
    <cellStyle name="Base 0 dec 2" xfId="34"/>
    <cellStyle name="Base 1 dec" xfId="35"/>
    <cellStyle name="Base 2 dec" xfId="36"/>
    <cellStyle name="Buena" xfId="37"/>
    <cellStyle name="Cálculo" xfId="38"/>
    <cellStyle name="Capitulo" xfId="39"/>
    <cellStyle name="Celda de comprobación" xfId="40"/>
    <cellStyle name="Celda vinculada" xfId="41"/>
    <cellStyle name="Cuadro" xfId="42"/>
    <cellStyle name="Dec(1)" xfId="43"/>
    <cellStyle name="Dec(2)" xfId="44"/>
    <cellStyle name="Descripciones" xfId="45"/>
    <cellStyle name="Descripciones 2" xfId="46"/>
    <cellStyle name="Enc. der" xfId="47"/>
    <cellStyle name="Enc. der 2" xfId="48"/>
    <cellStyle name="Enc. izq" xfId="49"/>
    <cellStyle name="Enc. izq 2" xfId="50"/>
    <cellStyle name="Encabezado 4" xfId="51"/>
    <cellStyle name="Énfasis1" xfId="52"/>
    <cellStyle name="Énfasis2" xfId="53"/>
    <cellStyle name="Énfasis3" xfId="54"/>
    <cellStyle name="Énfasis4" xfId="55"/>
    <cellStyle name="Énfasis5" xfId="56"/>
    <cellStyle name="Énfasis6" xfId="57"/>
    <cellStyle name="entero" xfId="58"/>
    <cellStyle name="Entrada" xfId="59"/>
    <cellStyle name="Etiqueta" xfId="60"/>
    <cellStyle name="Hyperlink" xfId="61"/>
    <cellStyle name="Followed Hyperlink" xfId="62"/>
    <cellStyle name="Incorrecto" xfId="63"/>
    <cellStyle name="Linea Inferior" xfId="64"/>
    <cellStyle name="Linea Inferior 2" xfId="65"/>
    <cellStyle name="Linea Superior" xfId="66"/>
    <cellStyle name="Linea Superior 2" xfId="67"/>
    <cellStyle name="Linea Tipo" xfId="68"/>
    <cellStyle name="Linea Tipo 2" xfId="69"/>
    <cellStyle name="miles" xfId="70"/>
    <cellStyle name="Miles 1 dec" xfId="71"/>
    <cellStyle name="Comma" xfId="72"/>
    <cellStyle name="Comma [0]" xfId="73"/>
    <cellStyle name="Millares 2" xfId="74"/>
    <cellStyle name="Currency" xfId="75"/>
    <cellStyle name="Currency [0]" xfId="76"/>
    <cellStyle name="Neutral" xfId="77"/>
    <cellStyle name="Normal 2" xfId="78"/>
    <cellStyle name="Normal 2 2" xfId="79"/>
    <cellStyle name="Normal 20" xfId="80"/>
    <cellStyle name="Normal 3" xfId="81"/>
    <cellStyle name="Normal 3 2" xfId="82"/>
    <cellStyle name="Normal 4" xfId="83"/>
    <cellStyle name="Normal 5" xfId="84"/>
    <cellStyle name="Notas" xfId="85"/>
    <cellStyle name="Num. cuadro" xfId="86"/>
    <cellStyle name="Num. cuadro 2" xfId="87"/>
    <cellStyle name="Num. cuadro_G422-04" xfId="88"/>
    <cellStyle name="Numero" xfId="89"/>
    <cellStyle name="Numerod" xfId="90"/>
    <cellStyle name="Pie" xfId="91"/>
    <cellStyle name="Pie 2" xfId="92"/>
    <cellStyle name="Pie_G422-04" xfId="93"/>
    <cellStyle name="Percent" xfId="94"/>
    <cellStyle name="Salida" xfId="95"/>
    <cellStyle name="sangria_n1" xfId="96"/>
    <cellStyle name="Separador" xfId="97"/>
    <cellStyle name="Texto de advertencia" xfId="98"/>
    <cellStyle name="Texto explicativo" xfId="99"/>
    <cellStyle name="Titulo" xfId="100"/>
    <cellStyle name="Título" xfId="101"/>
    <cellStyle name="Título 1" xfId="102"/>
    <cellStyle name="Titulo 2" xfId="103"/>
    <cellStyle name="Título 2" xfId="104"/>
    <cellStyle name="Título 3" xfId="105"/>
    <cellStyle name="Titulo_G422-04" xfId="106"/>
    <cellStyle name="Total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est/contenidos/espanol/sistemas/aee99/info/ags/c01_4_2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cagsdge02\aee2010$\Modificados\AEE%20NOTA%20T&#201;CNICA%20No%201-ANEXO%201%20FORMATOS%20TIPO%20AEE-CENSO%20AGROPECUAR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ORES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PEC%20(2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rge.ramireztorres\AppData\Local\Microsoft\Windows\INetCache\Content.Outlook\8KGRCLDR\FORMATOS%20TIPO%20AGROASEM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4.2.1.1"/>
      <sheetName val="4.2.1.2"/>
      <sheetName val="G 4.2.1.1"/>
      <sheetName val="4.2.1.3"/>
      <sheetName val="G 4.2.1.2"/>
      <sheetName val="4.2.1.4"/>
      <sheetName val="4.2.1.5"/>
      <sheetName val="G 4.2.1.3"/>
      <sheetName val="4.2.1.6"/>
      <sheetName val="4.2.1.7"/>
      <sheetName val="4.2.1.8"/>
      <sheetName val="4.2.1.9"/>
      <sheetName val="4.2.1.10"/>
      <sheetName val="4.2.1.11"/>
      <sheetName val="4.2.1.12"/>
      <sheetName val="4.2.1.13"/>
      <sheetName val="4.2.1.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.12"/>
      <sheetName val="13.9"/>
      <sheetName val="11.14"/>
      <sheetName val="11.15"/>
      <sheetName val="11.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#¡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2.4 Chih"/>
      <sheetName val="12.4 Dgo"/>
      <sheetName val="12.4 Zac"/>
      <sheetName val="13.7 Chih"/>
      <sheetName val="13.7 Dgo"/>
      <sheetName val="13.7 Za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est/contenidos/proyectos/encuestas/agropecuarias/ena/ena2014/doc/tabulados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9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69" customWidth="1"/>
    <col min="2" max="2" width="3.83203125" style="70" customWidth="1"/>
    <col min="3" max="3" width="93.83203125" style="70" customWidth="1"/>
    <col min="4" max="16384" width="0" style="71" hidden="1" customWidth="1"/>
  </cols>
  <sheetData>
    <row r="1" ht="15.75" customHeight="1"/>
    <row r="2" spans="1:3" ht="16.5" customHeight="1">
      <c r="A2" s="75" t="s">
        <v>147</v>
      </c>
      <c r="B2" s="75"/>
      <c r="C2" s="75"/>
    </row>
    <row r="3" ht="16.5" customHeight="1"/>
    <row r="4" spans="1:3" ht="16.5" customHeight="1">
      <c r="A4" s="73" t="s">
        <v>148</v>
      </c>
      <c r="C4" s="72" t="s">
        <v>149</v>
      </c>
    </row>
    <row r="5" ht="16.5" customHeight="1">
      <c r="C5" s="72" t="s">
        <v>110</v>
      </c>
    </row>
    <row r="6" ht="16.5" customHeight="1">
      <c r="C6" s="72" t="s">
        <v>111</v>
      </c>
    </row>
    <row r="7" ht="16.5" customHeight="1"/>
    <row r="8" spans="1:3" ht="16.5" customHeight="1">
      <c r="A8" s="73" t="s">
        <v>150</v>
      </c>
      <c r="C8" s="72" t="s">
        <v>21</v>
      </c>
    </row>
    <row r="9" ht="16.5" customHeight="1">
      <c r="C9" s="72" t="s">
        <v>29</v>
      </c>
    </row>
    <row r="10" ht="16.5" customHeight="1">
      <c r="C10" s="72" t="s">
        <v>13</v>
      </c>
    </row>
    <row r="11" ht="16.5" customHeight="1"/>
    <row r="12" spans="1:3" ht="16.5" customHeight="1">
      <c r="A12" s="73" t="s">
        <v>151</v>
      </c>
      <c r="C12" s="72" t="s">
        <v>27</v>
      </c>
    </row>
    <row r="13" ht="16.5" customHeight="1">
      <c r="C13" s="72" t="s">
        <v>17</v>
      </c>
    </row>
    <row r="14" ht="16.5" customHeight="1">
      <c r="C14" s="72" t="s">
        <v>111</v>
      </c>
    </row>
    <row r="15" ht="16.5" customHeight="1"/>
    <row r="16" spans="1:3" ht="16.5" customHeight="1">
      <c r="A16" s="73" t="s">
        <v>152</v>
      </c>
      <c r="C16" s="72" t="s">
        <v>113</v>
      </c>
    </row>
    <row r="17" ht="16.5" customHeight="1">
      <c r="C17" s="72" t="s">
        <v>114</v>
      </c>
    </row>
    <row r="18" ht="16.5" customHeight="1">
      <c r="C18" s="72" t="s">
        <v>143</v>
      </c>
    </row>
    <row r="19" ht="16.5" customHeight="1">
      <c r="C19" s="72" t="s">
        <v>115</v>
      </c>
    </row>
    <row r="20" ht="16.5" customHeight="1"/>
  </sheetData>
  <sheetProtection/>
  <mergeCells count="1">
    <mergeCell ref="A2:C2"/>
  </mergeCells>
  <hyperlinks>
    <hyperlink ref="C4:C6" location="'12.1'!A1" tooltip="Cuadro 12.1" display="'12.1'!A1"/>
    <hyperlink ref="A4" location="'12.1'!A1" tooltip="Cuadro 12.1" display="'12.1'!A1"/>
    <hyperlink ref="C8:C10" location="'12.2'!A1" tooltip="Cuadro 12.2" display="'12.2'!A1"/>
    <hyperlink ref="A8" location="'12.2'!A1" tooltip="Cuadro 12.2" display="'12.2'!A1"/>
    <hyperlink ref="C12:C14" location="'12.3'!A1" tooltip="Cuadro 12.3" display="'12.3'!A1"/>
    <hyperlink ref="A12" location="'12.3'!A1" tooltip="Cuadro 12.3" display="'12.3'!A1"/>
    <hyperlink ref="C16:C19" location="'12.4'!A1" tooltip="Cuadro 12.4" display="'12.4'!A1"/>
    <hyperlink ref="A16" location="'12.4'!A1" tooltip="Cuadro 12.4" display="'12.4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Chihuahua 2016</oddHeader>
    <oddFooter>&amp;R&amp;"Arial"&amp;10&amp;P/&amp;N</oddFooter>
  </headerFooter>
  <ignoredErrors>
    <ignoredError sqref="A4:A16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3.16015625" style="0" customWidth="1"/>
    <col min="5" max="5" width="27.33203125" style="1" customWidth="1"/>
    <col min="6" max="6" width="2.66015625" style="3" customWidth="1"/>
    <col min="7" max="7" width="26" style="0" customWidth="1"/>
    <col min="8" max="8" width="2.66015625" style="3" customWidth="1"/>
    <col min="9" max="9" width="26.83203125" style="0" customWidth="1"/>
    <col min="10" max="16384" width="0" style="0" hidden="1" customWidth="1"/>
  </cols>
  <sheetData>
    <row r="1" ht="15.75" customHeight="1"/>
    <row r="2" spans="1:10" ht="12.75">
      <c r="A2" s="76" t="s">
        <v>109</v>
      </c>
      <c r="B2" s="77"/>
      <c r="C2" s="77"/>
      <c r="D2" s="77"/>
      <c r="E2" s="77"/>
      <c r="F2" s="77"/>
      <c r="G2" s="77"/>
      <c r="H2" s="77"/>
      <c r="I2" s="74" t="s">
        <v>23</v>
      </c>
      <c r="J2" t="s">
        <v>5</v>
      </c>
    </row>
    <row r="3" spans="1:9" ht="12.75">
      <c r="A3" s="76" t="s">
        <v>110</v>
      </c>
      <c r="B3" s="77"/>
      <c r="C3" s="77"/>
      <c r="D3" s="77"/>
      <c r="E3" s="77"/>
      <c r="F3" s="77"/>
      <c r="G3" s="77"/>
      <c r="H3" s="77"/>
      <c r="I3" s="19"/>
    </row>
    <row r="4" spans="1:8" ht="12.75">
      <c r="A4" s="76" t="s">
        <v>111</v>
      </c>
      <c r="B4" s="77"/>
      <c r="C4" s="77"/>
      <c r="D4" s="77"/>
      <c r="E4" s="77"/>
      <c r="F4" s="77"/>
      <c r="G4" s="77"/>
      <c r="H4" s="77"/>
    </row>
    <row r="5" spans="1:9" ht="11.25">
      <c r="A5" s="9"/>
      <c r="B5" s="9"/>
      <c r="C5" s="9"/>
      <c r="D5" s="9"/>
      <c r="E5" s="10"/>
      <c r="F5" s="11"/>
      <c r="G5" s="10"/>
      <c r="H5" s="11"/>
      <c r="I5" s="2"/>
    </row>
    <row r="6" ht="1.5" customHeight="1"/>
    <row r="7" spans="1:9" ht="22.5">
      <c r="A7" s="78" t="s">
        <v>28</v>
      </c>
      <c r="B7" s="79"/>
      <c r="C7" s="79"/>
      <c r="D7" s="79"/>
      <c r="E7" s="13" t="s">
        <v>14</v>
      </c>
      <c r="F7" s="7"/>
      <c r="G7" s="13" t="s">
        <v>15</v>
      </c>
      <c r="H7" s="7"/>
      <c r="I7" s="13" t="s">
        <v>7</v>
      </c>
    </row>
    <row r="8" spans="1:9" ht="1.5" customHeight="1">
      <c r="A8" s="12"/>
      <c r="B8" s="12"/>
      <c r="C8" s="12"/>
      <c r="D8" s="12"/>
      <c r="E8" s="12"/>
      <c r="F8" s="12"/>
      <c r="G8" s="12"/>
      <c r="H8" s="12"/>
      <c r="I8" s="12"/>
    </row>
    <row r="9" spans="1:9" s="5" customFormat="1" ht="23.25" customHeight="1">
      <c r="A9" s="80" t="s">
        <v>112</v>
      </c>
      <c r="B9" s="80"/>
      <c r="C9" s="80"/>
      <c r="D9" s="80"/>
      <c r="E9" s="60">
        <v>68729.518589</v>
      </c>
      <c r="F9" s="61"/>
      <c r="G9" s="62">
        <v>67790.185206</v>
      </c>
      <c r="H9" s="61"/>
      <c r="I9" s="62" t="s">
        <v>146</v>
      </c>
    </row>
    <row r="10" spans="1:9" s="5" customFormat="1" ht="15" customHeight="1">
      <c r="A10" s="80" t="s">
        <v>123</v>
      </c>
      <c r="B10" s="80" t="s">
        <v>123</v>
      </c>
      <c r="C10" s="80" t="s">
        <v>123</v>
      </c>
      <c r="D10" s="80" t="s">
        <v>123</v>
      </c>
      <c r="E10" s="63">
        <v>95362.213714</v>
      </c>
      <c r="F10" s="64"/>
      <c r="G10" s="65">
        <v>94528.205214</v>
      </c>
      <c r="H10" s="64"/>
      <c r="I10" s="65">
        <v>226625.36838522</v>
      </c>
    </row>
    <row r="11" spans="1:9" s="5" customFormat="1" ht="15" customHeight="1">
      <c r="A11" s="80" t="s">
        <v>103</v>
      </c>
      <c r="B11" s="80" t="s">
        <v>103</v>
      </c>
      <c r="C11" s="80" t="s">
        <v>103</v>
      </c>
      <c r="D11" s="80" t="s">
        <v>103</v>
      </c>
      <c r="E11" s="63">
        <v>202892.781174</v>
      </c>
      <c r="F11" s="64"/>
      <c r="G11" s="65">
        <v>198378.77372957</v>
      </c>
      <c r="H11" s="64"/>
      <c r="I11" s="65" t="s">
        <v>146</v>
      </c>
    </row>
    <row r="12" spans="1:9" s="5" customFormat="1" ht="15" customHeight="1">
      <c r="A12" s="80" t="s">
        <v>104</v>
      </c>
      <c r="B12" s="80" t="s">
        <v>104</v>
      </c>
      <c r="C12" s="80" t="s">
        <v>104</v>
      </c>
      <c r="D12" s="80" t="s">
        <v>104</v>
      </c>
      <c r="E12" s="63">
        <v>99264.957799</v>
      </c>
      <c r="F12" s="64"/>
      <c r="G12" s="65">
        <v>95060.265987</v>
      </c>
      <c r="H12" s="64"/>
      <c r="I12" s="65">
        <v>97714.6044569</v>
      </c>
    </row>
    <row r="13" spans="1:9" s="5" customFormat="1" ht="15" customHeight="1">
      <c r="A13" s="80" t="s">
        <v>142</v>
      </c>
      <c r="B13" s="80" t="s">
        <v>142</v>
      </c>
      <c r="C13" s="80" t="s">
        <v>142</v>
      </c>
      <c r="D13" s="80" t="s">
        <v>142</v>
      </c>
      <c r="E13" s="63">
        <v>151801.7446515</v>
      </c>
      <c r="F13" s="64"/>
      <c r="G13" s="65">
        <v>141981.005084</v>
      </c>
      <c r="H13" s="64"/>
      <c r="I13" s="65">
        <v>488235.5424615</v>
      </c>
    </row>
    <row r="14" spans="1:10" s="5" customFormat="1" ht="17.25" customHeight="1">
      <c r="A14" s="81"/>
      <c r="B14" s="81"/>
      <c r="C14" s="81"/>
      <c r="D14" s="81"/>
      <c r="E14" s="2"/>
      <c r="F14" s="4"/>
      <c r="G14" s="2"/>
      <c r="H14" s="2"/>
      <c r="I14" s="2"/>
      <c r="J14" s="8"/>
    </row>
    <row r="15" spans="5:10" s="5" customFormat="1" ht="11.25" customHeight="1">
      <c r="E15" s="1"/>
      <c r="F15" s="3"/>
      <c r="G15" s="1"/>
      <c r="I15" s="15"/>
      <c r="J15" s="3"/>
    </row>
    <row r="16" spans="1:9" s="5" customFormat="1" ht="11.25" customHeight="1">
      <c r="A16" s="84" t="s">
        <v>11</v>
      </c>
      <c r="B16" s="84"/>
      <c r="C16" s="84"/>
      <c r="D16" s="82" t="s">
        <v>144</v>
      </c>
      <c r="E16" s="83"/>
      <c r="F16" s="83"/>
      <c r="G16" s="83"/>
      <c r="H16" s="83"/>
      <c r="I16" s="83"/>
    </row>
    <row r="17" spans="1:9" s="5" customFormat="1" ht="11.25" customHeight="1">
      <c r="A17" s="20"/>
      <c r="B17" s="28"/>
      <c r="C17" s="28"/>
      <c r="D17" s="83"/>
      <c r="E17" s="83"/>
      <c r="F17" s="83"/>
      <c r="G17" s="83"/>
      <c r="H17" s="83"/>
      <c r="I17" s="83"/>
    </row>
    <row r="18" spans="1:10" s="8" customFormat="1" ht="11.25" hidden="1">
      <c r="A18" s="5" t="s">
        <v>5</v>
      </c>
      <c r="B18" s="5"/>
      <c r="C18" s="5"/>
      <c r="D18" s="5"/>
      <c r="E18" s="1"/>
      <c r="F18" s="1"/>
      <c r="G18" s="1"/>
      <c r="H18" s="5"/>
      <c r="I18" s="5"/>
      <c r="J18" s="5"/>
    </row>
  </sheetData>
  <sheetProtection/>
  <mergeCells count="12">
    <mergeCell ref="A14:D14"/>
    <mergeCell ref="D16:I17"/>
    <mergeCell ref="A11:D11"/>
    <mergeCell ref="A12:D12"/>
    <mergeCell ref="A13:D13"/>
    <mergeCell ref="A16:C16"/>
    <mergeCell ref="A2:H2"/>
    <mergeCell ref="A3:H3"/>
    <mergeCell ref="A4:H4"/>
    <mergeCell ref="A7:D7"/>
    <mergeCell ref="A9:D9"/>
    <mergeCell ref="A10:D10"/>
  </mergeCells>
  <hyperlinks>
    <hyperlink ref="D16:I17" r:id="rId1" tooltip="www.inegi.org.mx" display="INEGI. Dirección General de Estadísticas Económicas. Encuesta Nacional Agropecuaria 2014. www.inegi.org.mx (24 de agosto de 2016)."/>
    <hyperlink ref="I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2"/>
  <headerFooter alignWithMargins="0">
    <oddHeader>&amp;L&amp;10&amp;K000080 INEGI. Anuario estadístico y geográfico de Chihuahua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43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30.33203125" style="0" customWidth="1"/>
    <col min="5" max="5" width="36" style="1" customWidth="1"/>
    <col min="6" max="6" width="2.66015625" style="1" customWidth="1"/>
    <col min="7" max="7" width="18.33203125" style="1" customWidth="1"/>
    <col min="8" max="8" width="18.66015625" style="1" customWidth="1"/>
    <col min="9" max="9" width="2.66015625" style="0" customWidth="1"/>
    <col min="10" max="16384" width="0" style="0" hidden="1" customWidth="1"/>
  </cols>
  <sheetData>
    <row r="1" ht="15.75" customHeight="1"/>
    <row r="2" spans="1:10" ht="12.75">
      <c r="A2" s="76" t="s">
        <v>21</v>
      </c>
      <c r="B2" s="76"/>
      <c r="C2" s="76"/>
      <c r="D2" s="76"/>
      <c r="E2" s="76"/>
      <c r="F2" s="76"/>
      <c r="G2" s="76"/>
      <c r="H2" s="91" t="s">
        <v>24</v>
      </c>
      <c r="I2" s="91"/>
      <c r="J2" t="s">
        <v>5</v>
      </c>
    </row>
    <row r="3" spans="1:9" ht="12.75">
      <c r="A3" s="76" t="s">
        <v>29</v>
      </c>
      <c r="B3" s="76"/>
      <c r="C3" s="76"/>
      <c r="D3" s="76"/>
      <c r="E3" s="76"/>
      <c r="F3" s="76"/>
      <c r="G3" s="76"/>
      <c r="H3" s="17"/>
      <c r="I3" s="18"/>
    </row>
    <row r="4" spans="1:8" ht="12.75">
      <c r="A4" s="88" t="s">
        <v>13</v>
      </c>
      <c r="B4" s="88"/>
      <c r="C4" s="88"/>
      <c r="D4" s="88"/>
      <c r="E4" s="88"/>
      <c r="F4" s="88"/>
      <c r="G4" s="88"/>
      <c r="H4" s="17"/>
    </row>
    <row r="5" spans="1:9" ht="11.25">
      <c r="A5" s="9"/>
      <c r="B5" s="9"/>
      <c r="C5" s="9"/>
      <c r="D5" s="9"/>
      <c r="E5" s="10"/>
      <c r="F5" s="10"/>
      <c r="G5" s="10"/>
      <c r="H5" s="10"/>
      <c r="I5" s="2"/>
    </row>
    <row r="6" ht="1.5" customHeight="1"/>
    <row r="7" spans="1:8" ht="11.25" customHeight="1">
      <c r="A7" s="97" t="s">
        <v>2</v>
      </c>
      <c r="B7" s="97"/>
      <c r="C7" s="97"/>
      <c r="D7" s="97"/>
      <c r="E7" s="93" t="s">
        <v>16</v>
      </c>
      <c r="F7" s="13"/>
      <c r="G7" s="13"/>
      <c r="H7" s="94" t="s">
        <v>20</v>
      </c>
    </row>
    <row r="8" spans="1:9" ht="11.25">
      <c r="A8" s="97"/>
      <c r="B8" s="97"/>
      <c r="C8" s="97"/>
      <c r="D8" s="97"/>
      <c r="E8" s="93"/>
      <c r="F8" s="21" t="s">
        <v>3</v>
      </c>
      <c r="G8" s="16"/>
      <c r="H8" s="93"/>
      <c r="I8" s="3" t="s">
        <v>4</v>
      </c>
    </row>
    <row r="9" spans="1:9" ht="1.5" customHeight="1">
      <c r="A9" s="12"/>
      <c r="B9" s="12"/>
      <c r="C9" s="12"/>
      <c r="D9" s="12"/>
      <c r="E9" s="2"/>
      <c r="F9" s="2"/>
      <c r="G9" s="2"/>
      <c r="H9" s="2"/>
      <c r="I9" s="2"/>
    </row>
    <row r="10" spans="1:9" ht="23.25" customHeight="1">
      <c r="A10" s="95" t="s">
        <v>1</v>
      </c>
      <c r="B10" s="96"/>
      <c r="C10" s="96"/>
      <c r="D10" s="96"/>
      <c r="E10" s="14">
        <v>0</v>
      </c>
      <c r="H10" s="26">
        <f>SUM(H11:H30)</f>
        <v>5339.47</v>
      </c>
      <c r="I10" s="5"/>
    </row>
    <row r="11" spans="1:9" ht="23.25" customHeight="1">
      <c r="A11" s="85" t="s">
        <v>37</v>
      </c>
      <c r="B11" s="85"/>
      <c r="C11" s="85"/>
      <c r="D11" s="85"/>
      <c r="E11" s="1">
        <v>0</v>
      </c>
      <c r="H11" s="24">
        <v>159</v>
      </c>
      <c r="I11" s="5"/>
    </row>
    <row r="12" spans="1:9" ht="12" customHeight="1">
      <c r="A12" s="85" t="s">
        <v>38</v>
      </c>
      <c r="B12" s="85"/>
      <c r="C12" s="85"/>
      <c r="D12" s="85"/>
      <c r="E12" s="1">
        <v>0</v>
      </c>
      <c r="H12" s="24">
        <v>33</v>
      </c>
      <c r="I12" s="5"/>
    </row>
    <row r="13" spans="1:9" ht="12" customHeight="1">
      <c r="A13" s="85" t="s">
        <v>40</v>
      </c>
      <c r="B13" s="85"/>
      <c r="C13" s="85"/>
      <c r="D13" s="85"/>
      <c r="E13" s="1">
        <v>0</v>
      </c>
      <c r="H13" s="24">
        <v>110</v>
      </c>
      <c r="I13" s="5"/>
    </row>
    <row r="14" spans="1:9" ht="12" customHeight="1">
      <c r="A14" s="85" t="s">
        <v>45</v>
      </c>
      <c r="B14" s="85"/>
      <c r="C14" s="85"/>
      <c r="D14" s="85"/>
      <c r="E14" s="1">
        <v>0</v>
      </c>
      <c r="H14" s="24">
        <v>66</v>
      </c>
      <c r="I14" s="5"/>
    </row>
    <row r="15" spans="1:9" ht="12" customHeight="1">
      <c r="A15" s="85" t="s">
        <v>46</v>
      </c>
      <c r="B15" s="85"/>
      <c r="C15" s="85"/>
      <c r="D15" s="85"/>
      <c r="E15" s="1">
        <v>0</v>
      </c>
      <c r="H15" s="24">
        <v>161</v>
      </c>
      <c r="I15" s="5"/>
    </row>
    <row r="16" spans="1:9" ht="12" customHeight="1">
      <c r="A16" s="85" t="s">
        <v>49</v>
      </c>
      <c r="B16" s="85"/>
      <c r="C16" s="85"/>
      <c r="D16" s="85"/>
      <c r="E16" s="1">
        <v>0</v>
      </c>
      <c r="H16" s="24">
        <v>261.68</v>
      </c>
      <c r="I16" s="5"/>
    </row>
    <row r="17" spans="1:9" ht="12" customHeight="1">
      <c r="A17" s="85" t="s">
        <v>52</v>
      </c>
      <c r="B17" s="85"/>
      <c r="C17" s="85"/>
      <c r="D17" s="85"/>
      <c r="E17" s="1">
        <v>0</v>
      </c>
      <c r="H17" s="24">
        <v>267</v>
      </c>
      <c r="I17" s="5"/>
    </row>
    <row r="18" spans="1:9" ht="12" customHeight="1">
      <c r="A18" s="85" t="s">
        <v>53</v>
      </c>
      <c r="B18" s="85"/>
      <c r="C18" s="85"/>
      <c r="D18" s="85"/>
      <c r="E18" s="1">
        <v>0</v>
      </c>
      <c r="H18" s="24">
        <v>32.65</v>
      </c>
      <c r="I18" s="5"/>
    </row>
    <row r="19" spans="1:9" ht="12" customHeight="1">
      <c r="A19" s="85" t="s">
        <v>55</v>
      </c>
      <c r="B19" s="85"/>
      <c r="C19" s="85"/>
      <c r="D19" s="85"/>
      <c r="E19" s="1">
        <v>0</v>
      </c>
      <c r="H19" s="24">
        <v>69</v>
      </c>
      <c r="I19" s="5"/>
    </row>
    <row r="20" spans="1:9" ht="12" customHeight="1">
      <c r="A20" s="85" t="s">
        <v>58</v>
      </c>
      <c r="B20" s="85"/>
      <c r="C20" s="85"/>
      <c r="D20" s="85"/>
      <c r="E20" s="1">
        <v>0</v>
      </c>
      <c r="H20" s="24">
        <v>140</v>
      </c>
      <c r="I20" s="5"/>
    </row>
    <row r="21" spans="1:9" ht="12" customHeight="1">
      <c r="A21" s="85" t="s">
        <v>59</v>
      </c>
      <c r="B21" s="85"/>
      <c r="C21" s="85"/>
      <c r="D21" s="85"/>
      <c r="E21" s="1">
        <v>0</v>
      </c>
      <c r="H21" s="24">
        <v>144.49</v>
      </c>
      <c r="I21" s="5"/>
    </row>
    <row r="22" spans="1:9" ht="12" customHeight="1">
      <c r="A22" s="85" t="s">
        <v>65</v>
      </c>
      <c r="B22" s="85"/>
      <c r="C22" s="85"/>
      <c r="D22" s="85"/>
      <c r="E22" s="1">
        <v>0</v>
      </c>
      <c r="H22" s="24">
        <v>60</v>
      </c>
      <c r="I22" s="5"/>
    </row>
    <row r="23" spans="1:9" ht="12" customHeight="1">
      <c r="A23" s="85" t="s">
        <v>69</v>
      </c>
      <c r="B23" s="85"/>
      <c r="C23" s="85"/>
      <c r="D23" s="85"/>
      <c r="E23" s="1">
        <v>0</v>
      </c>
      <c r="H23" s="24">
        <v>176</v>
      </c>
      <c r="I23" s="5"/>
    </row>
    <row r="24" spans="1:9" ht="12" customHeight="1">
      <c r="A24" s="85" t="s">
        <v>70</v>
      </c>
      <c r="B24" s="85"/>
      <c r="C24" s="85"/>
      <c r="D24" s="85"/>
      <c r="E24" s="1">
        <v>0</v>
      </c>
      <c r="H24" s="24">
        <v>200</v>
      </c>
      <c r="I24" s="5"/>
    </row>
    <row r="25" spans="1:9" ht="12" customHeight="1">
      <c r="A25" s="85" t="s">
        <v>71</v>
      </c>
      <c r="B25" s="85"/>
      <c r="C25" s="85"/>
      <c r="D25" s="85"/>
      <c r="E25" s="1">
        <v>0</v>
      </c>
      <c r="H25" s="24">
        <v>14.65</v>
      </c>
      <c r="I25" s="5"/>
    </row>
    <row r="26" spans="1:9" ht="12" customHeight="1">
      <c r="A26" s="85" t="s">
        <v>72</v>
      </c>
      <c r="B26" s="85"/>
      <c r="C26" s="85"/>
      <c r="D26" s="85"/>
      <c r="E26" s="1">
        <v>0</v>
      </c>
      <c r="H26" s="24">
        <v>835</v>
      </c>
      <c r="I26" s="5"/>
    </row>
    <row r="27" spans="1:9" ht="12" customHeight="1">
      <c r="A27" s="85" t="s">
        <v>74</v>
      </c>
      <c r="B27" s="85"/>
      <c r="C27" s="85"/>
      <c r="D27" s="85"/>
      <c r="E27" s="1">
        <v>0</v>
      </c>
      <c r="H27" s="25">
        <v>100</v>
      </c>
      <c r="I27" s="5"/>
    </row>
    <row r="28" spans="1:9" ht="12" customHeight="1">
      <c r="A28" s="85" t="s">
        <v>107</v>
      </c>
      <c r="B28" s="85"/>
      <c r="C28" s="85"/>
      <c r="D28" s="85"/>
      <c r="E28" s="1">
        <v>0</v>
      </c>
      <c r="H28" s="25">
        <v>1285</v>
      </c>
      <c r="I28" s="5"/>
    </row>
    <row r="29" spans="1:9" ht="12" customHeight="1">
      <c r="A29" s="85" t="s">
        <v>83</v>
      </c>
      <c r="B29" s="85"/>
      <c r="C29" s="85"/>
      <c r="D29" s="85"/>
      <c r="E29" s="1">
        <v>0</v>
      </c>
      <c r="H29" s="25">
        <v>25</v>
      </c>
      <c r="I29" s="5"/>
    </row>
    <row r="30" spans="1:9" ht="12" customHeight="1">
      <c r="A30" s="85" t="s">
        <v>87</v>
      </c>
      <c r="B30" s="85"/>
      <c r="C30" s="85"/>
      <c r="D30" s="85"/>
      <c r="E30" s="1">
        <v>0</v>
      </c>
      <c r="H30" s="25">
        <v>1200</v>
      </c>
      <c r="I30" s="5"/>
    </row>
    <row r="31" spans="1:9" ht="17.25" customHeight="1">
      <c r="A31" s="81"/>
      <c r="B31" s="81"/>
      <c r="C31" s="81"/>
      <c r="D31" s="81"/>
      <c r="E31" s="2"/>
      <c r="F31" s="2"/>
      <c r="G31" s="2"/>
      <c r="H31" s="2"/>
      <c r="I31" s="2"/>
    </row>
    <row r="32" spans="1:9" ht="11.25" customHeight="1">
      <c r="A32" s="5"/>
      <c r="B32" s="5"/>
      <c r="C32" s="5"/>
      <c r="D32" s="5"/>
      <c r="I32" s="15"/>
    </row>
    <row r="33" spans="1:10" ht="11.25" customHeight="1">
      <c r="A33" s="90" t="s">
        <v>12</v>
      </c>
      <c r="B33" s="90"/>
      <c r="C33" s="92" t="s">
        <v>106</v>
      </c>
      <c r="D33" s="92"/>
      <c r="E33" s="92"/>
      <c r="F33" s="92"/>
      <c r="G33" s="92"/>
      <c r="H33" s="92"/>
      <c r="I33" s="92"/>
      <c r="J33" s="27"/>
    </row>
    <row r="34" spans="1:9" ht="11.25" customHeight="1">
      <c r="A34" s="5" t="s">
        <v>3</v>
      </c>
      <c r="B34" s="89" t="s">
        <v>19</v>
      </c>
      <c r="C34" s="89"/>
      <c r="D34" s="89"/>
      <c r="E34" s="89"/>
      <c r="F34" s="89"/>
      <c r="G34" s="89"/>
      <c r="H34" s="89"/>
      <c r="I34" s="89"/>
    </row>
    <row r="35" spans="1:9" ht="11.25" customHeight="1">
      <c r="A35" s="5"/>
      <c r="B35" s="89"/>
      <c r="C35" s="89"/>
      <c r="D35" s="89"/>
      <c r="E35" s="89"/>
      <c r="F35" s="89"/>
      <c r="G35" s="89"/>
      <c r="H35" s="89"/>
      <c r="I35" s="89"/>
    </row>
    <row r="36" spans="1:9" ht="11.25" customHeight="1">
      <c r="A36" s="5" t="s">
        <v>4</v>
      </c>
      <c r="B36" s="87" t="s">
        <v>30</v>
      </c>
      <c r="C36" s="87"/>
      <c r="D36" s="87"/>
      <c r="E36" s="87"/>
      <c r="F36" s="87"/>
      <c r="G36" s="87"/>
      <c r="H36" s="87"/>
      <c r="I36" s="87"/>
    </row>
    <row r="37" spans="1:9" ht="11.25" customHeight="1">
      <c r="A37" s="5"/>
      <c r="B37" s="87"/>
      <c r="C37" s="87"/>
      <c r="D37" s="87"/>
      <c r="E37" s="87"/>
      <c r="F37" s="87"/>
      <c r="G37" s="87"/>
      <c r="H37" s="87"/>
      <c r="I37" s="87"/>
    </row>
    <row r="38" spans="1:9" ht="11.25" customHeight="1">
      <c r="A38" s="5"/>
      <c r="B38" s="87"/>
      <c r="C38" s="87"/>
      <c r="D38" s="87"/>
      <c r="E38" s="87"/>
      <c r="F38" s="87"/>
      <c r="G38" s="87"/>
      <c r="H38" s="87"/>
      <c r="I38" s="87"/>
    </row>
    <row r="39" spans="1:9" ht="11.25" customHeight="1">
      <c r="A39" s="5"/>
      <c r="B39" s="87"/>
      <c r="C39" s="87"/>
      <c r="D39" s="87"/>
      <c r="E39" s="87"/>
      <c r="F39" s="87"/>
      <c r="G39" s="87"/>
      <c r="H39" s="87"/>
      <c r="I39" s="87"/>
    </row>
    <row r="40" spans="1:9" ht="11.25" customHeight="1">
      <c r="A40" s="5"/>
      <c r="B40" s="87"/>
      <c r="C40" s="87"/>
      <c r="D40" s="87"/>
      <c r="E40" s="87"/>
      <c r="F40" s="87"/>
      <c r="G40" s="87"/>
      <c r="H40" s="87"/>
      <c r="I40" s="87"/>
    </row>
    <row r="41" spans="1:9" ht="11.25" customHeight="1">
      <c r="A41" s="5"/>
      <c r="B41" s="87"/>
      <c r="C41" s="87"/>
      <c r="D41" s="87"/>
      <c r="E41" s="87"/>
      <c r="F41" s="87"/>
      <c r="G41" s="87"/>
      <c r="H41" s="87"/>
      <c r="I41" s="87"/>
    </row>
    <row r="42" spans="1:9" ht="11.25" customHeight="1">
      <c r="A42" s="84" t="s">
        <v>11</v>
      </c>
      <c r="B42" s="84"/>
      <c r="C42" s="84"/>
      <c r="D42" s="86" t="s">
        <v>108</v>
      </c>
      <c r="E42" s="86"/>
      <c r="F42" s="86"/>
      <c r="G42" s="86"/>
      <c r="H42" s="86"/>
      <c r="I42" s="86"/>
    </row>
    <row r="43" ht="11.25" hidden="1">
      <c r="A43" t="s">
        <v>5</v>
      </c>
    </row>
  </sheetData>
  <sheetProtection/>
  <mergeCells count="35">
    <mergeCell ref="H2:I2"/>
    <mergeCell ref="C33:I33"/>
    <mergeCell ref="A2:G2"/>
    <mergeCell ref="A3:G3"/>
    <mergeCell ref="A31:D31"/>
    <mergeCell ref="E7:E8"/>
    <mergeCell ref="H7:H8"/>
    <mergeCell ref="A10:D10"/>
    <mergeCell ref="A7:D8"/>
    <mergeCell ref="A12:D12"/>
    <mergeCell ref="A4:G4"/>
    <mergeCell ref="B34:I35"/>
    <mergeCell ref="A42:C42"/>
    <mergeCell ref="A33:B33"/>
    <mergeCell ref="A18:D18"/>
    <mergeCell ref="A19:D19"/>
    <mergeCell ref="A28:D28"/>
    <mergeCell ref="A30:D30"/>
    <mergeCell ref="A20:D20"/>
    <mergeCell ref="A13:D13"/>
    <mergeCell ref="D42:I42"/>
    <mergeCell ref="B36:I41"/>
    <mergeCell ref="A23:D23"/>
    <mergeCell ref="A24:D24"/>
    <mergeCell ref="A25:D25"/>
    <mergeCell ref="A27:D27"/>
    <mergeCell ref="A29:D29"/>
    <mergeCell ref="A11:D11"/>
    <mergeCell ref="A15:D15"/>
    <mergeCell ref="A16:D16"/>
    <mergeCell ref="A17:D17"/>
    <mergeCell ref="A26:D26"/>
    <mergeCell ref="A21:D21"/>
    <mergeCell ref="A14:D14"/>
    <mergeCell ref="A22:D22"/>
  </mergeCells>
  <hyperlinks>
    <hyperlink ref="H2:I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Chihuahua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81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1.33203125" style="0" customWidth="1"/>
    <col min="5" max="5" width="13" style="1" customWidth="1"/>
    <col min="6" max="7" width="11.66015625" style="1" customWidth="1"/>
    <col min="8" max="8" width="11.16015625" style="1" customWidth="1"/>
    <col min="9" max="9" width="12.83203125" style="1" customWidth="1"/>
    <col min="10" max="10" width="11.66015625" style="1" customWidth="1"/>
    <col min="11" max="11" width="15.16015625" style="1" customWidth="1"/>
    <col min="12" max="16384" width="0" style="0" hidden="1" customWidth="1"/>
  </cols>
  <sheetData>
    <row r="1" ht="15.75" customHeight="1"/>
    <row r="2" spans="1:12" ht="12.75">
      <c r="A2" s="76" t="s">
        <v>27</v>
      </c>
      <c r="B2" s="76"/>
      <c r="C2" s="76"/>
      <c r="D2" s="76"/>
      <c r="E2" s="76"/>
      <c r="F2" s="76"/>
      <c r="G2" s="76"/>
      <c r="H2" s="76"/>
      <c r="I2" s="76"/>
      <c r="K2" s="74" t="s">
        <v>25</v>
      </c>
      <c r="L2" t="s">
        <v>5</v>
      </c>
    </row>
    <row r="3" spans="1:9" ht="12.75">
      <c r="A3" s="76" t="s">
        <v>17</v>
      </c>
      <c r="B3" s="76"/>
      <c r="C3" s="76"/>
      <c r="D3" s="76"/>
      <c r="E3" s="76"/>
      <c r="F3" s="76"/>
      <c r="G3" s="76"/>
      <c r="H3" s="76"/>
      <c r="I3" s="76"/>
    </row>
    <row r="4" spans="1:9" ht="12.75">
      <c r="A4" s="76" t="s">
        <v>111</v>
      </c>
      <c r="B4" s="77"/>
      <c r="C4" s="77"/>
      <c r="D4" s="77"/>
      <c r="E4" s="77"/>
      <c r="F4" s="77"/>
      <c r="G4" s="77"/>
      <c r="H4" s="77"/>
      <c r="I4" s="77"/>
    </row>
    <row r="5" spans="1:11" ht="11.25">
      <c r="A5" s="9"/>
      <c r="B5" s="9"/>
      <c r="C5" s="9"/>
      <c r="D5" s="9"/>
      <c r="E5" s="10"/>
      <c r="F5" s="10"/>
      <c r="G5" s="10"/>
      <c r="H5" s="10"/>
      <c r="I5" s="10"/>
      <c r="J5" s="2"/>
      <c r="K5" s="2"/>
    </row>
    <row r="6" ht="1.5" customHeight="1"/>
    <row r="7" spans="1:11" ht="33.75" customHeight="1">
      <c r="A7" s="97" t="s">
        <v>2</v>
      </c>
      <c r="B7" s="79"/>
      <c r="C7" s="79"/>
      <c r="D7" s="79"/>
      <c r="E7" s="13" t="s">
        <v>35</v>
      </c>
      <c r="F7" s="6" t="s">
        <v>34</v>
      </c>
      <c r="G7" s="13" t="s">
        <v>33</v>
      </c>
      <c r="H7" s="6" t="s">
        <v>32</v>
      </c>
      <c r="I7" s="13" t="s">
        <v>0</v>
      </c>
      <c r="J7" s="6" t="s">
        <v>22</v>
      </c>
      <c r="K7" s="13" t="s">
        <v>18</v>
      </c>
    </row>
    <row r="8" spans="1:11" ht="1.5" customHeight="1">
      <c r="A8" s="12"/>
      <c r="B8" s="12"/>
      <c r="C8" s="12"/>
      <c r="D8" s="12"/>
      <c r="E8" s="2"/>
      <c r="F8" s="2"/>
      <c r="G8" s="2"/>
      <c r="H8" s="2"/>
      <c r="I8" s="2"/>
      <c r="J8" s="2"/>
      <c r="K8" s="2"/>
    </row>
    <row r="9" spans="1:11" ht="21" customHeight="1">
      <c r="A9" s="100" t="s">
        <v>1</v>
      </c>
      <c r="B9" s="101"/>
      <c r="C9" s="101"/>
      <c r="D9" s="101"/>
      <c r="E9" s="23">
        <f>SUM(E10:E76)</f>
        <v>68652</v>
      </c>
      <c r="F9" s="23">
        <f aca="true" t="shared" si="0" ref="F9:K9">SUM(F10:F76)</f>
        <v>752386.1313499003</v>
      </c>
      <c r="G9" s="23">
        <f t="shared" si="0"/>
        <v>67660</v>
      </c>
      <c r="H9" s="23">
        <f t="shared" si="0"/>
        <v>747568.8713499003</v>
      </c>
      <c r="I9" s="23">
        <f t="shared" si="0"/>
        <v>63740</v>
      </c>
      <c r="J9" s="23">
        <f t="shared" si="0"/>
        <v>731088.6813499002</v>
      </c>
      <c r="K9" s="23">
        <f t="shared" si="0"/>
        <v>729012.4653499998</v>
      </c>
    </row>
    <row r="10" spans="1:11" ht="21" customHeight="1">
      <c r="A10" s="99" t="s">
        <v>36</v>
      </c>
      <c r="B10" s="99"/>
      <c r="C10" s="99"/>
      <c r="D10" s="99"/>
      <c r="E10" s="22">
        <v>245</v>
      </c>
      <c r="F10" s="22">
        <v>10174.02</v>
      </c>
      <c r="G10" s="22">
        <v>244</v>
      </c>
      <c r="H10" s="22">
        <v>10174.02</v>
      </c>
      <c r="I10" s="22">
        <v>240</v>
      </c>
      <c r="J10" s="22">
        <v>9625.02</v>
      </c>
      <c r="K10" s="22">
        <v>9273.61226</v>
      </c>
    </row>
    <row r="11" spans="1:11" ht="12" customHeight="1">
      <c r="A11" s="99" t="s">
        <v>37</v>
      </c>
      <c r="B11" s="99"/>
      <c r="C11" s="99"/>
      <c r="D11" s="99"/>
      <c r="E11" s="22">
        <v>529</v>
      </c>
      <c r="F11" s="22">
        <v>5446.67</v>
      </c>
      <c r="G11" s="22">
        <v>527</v>
      </c>
      <c r="H11" s="22">
        <v>5444.67</v>
      </c>
      <c r="I11" s="22">
        <v>522</v>
      </c>
      <c r="J11" s="22">
        <v>5283.67</v>
      </c>
      <c r="K11" s="22">
        <v>5183.75078</v>
      </c>
    </row>
    <row r="12" spans="1:11" ht="12" customHeight="1">
      <c r="A12" s="99" t="s">
        <v>38</v>
      </c>
      <c r="B12" s="99"/>
      <c r="C12" s="99"/>
      <c r="D12" s="99"/>
      <c r="E12" s="22">
        <v>804</v>
      </c>
      <c r="F12" s="22">
        <v>5783.099999999999</v>
      </c>
      <c r="G12" s="22">
        <v>803</v>
      </c>
      <c r="H12" s="22">
        <v>5783.099999999999</v>
      </c>
      <c r="I12" s="22">
        <v>800</v>
      </c>
      <c r="J12" s="22">
        <v>5748.28</v>
      </c>
      <c r="K12" s="22">
        <v>5818.79833</v>
      </c>
    </row>
    <row r="13" spans="1:11" ht="12" customHeight="1">
      <c r="A13" s="99" t="s">
        <v>39</v>
      </c>
      <c r="B13" s="99"/>
      <c r="C13" s="99"/>
      <c r="D13" s="99"/>
      <c r="E13" s="22">
        <v>55</v>
      </c>
      <c r="F13" s="22">
        <v>244.5</v>
      </c>
      <c r="G13" s="22">
        <v>55</v>
      </c>
      <c r="H13" s="22">
        <v>244.5</v>
      </c>
      <c r="I13" s="22">
        <v>55</v>
      </c>
      <c r="J13" s="22">
        <v>244.5</v>
      </c>
      <c r="K13" s="22">
        <v>281.9595</v>
      </c>
    </row>
    <row r="14" spans="1:11" ht="12" customHeight="1">
      <c r="A14" s="99" t="s">
        <v>40</v>
      </c>
      <c r="B14" s="99"/>
      <c r="C14" s="99"/>
      <c r="D14" s="99"/>
      <c r="E14" s="22">
        <v>496</v>
      </c>
      <c r="F14" s="22">
        <v>13126.470000000001</v>
      </c>
      <c r="G14" s="22">
        <v>495</v>
      </c>
      <c r="H14" s="22">
        <v>13126.470000000001</v>
      </c>
      <c r="I14" s="22">
        <v>494</v>
      </c>
      <c r="J14" s="22">
        <v>13126.470000000001</v>
      </c>
      <c r="K14" s="22">
        <v>12642.47561</v>
      </c>
    </row>
    <row r="15" spans="1:11" ht="12" customHeight="1">
      <c r="A15" s="99" t="s">
        <v>41</v>
      </c>
      <c r="B15" s="99"/>
      <c r="C15" s="99"/>
      <c r="D15" s="99"/>
      <c r="E15" s="22">
        <v>1076</v>
      </c>
      <c r="F15" s="22">
        <v>19158.36</v>
      </c>
      <c r="G15" s="22">
        <v>1072</v>
      </c>
      <c r="H15" s="22">
        <v>19158.36</v>
      </c>
      <c r="I15" s="22">
        <v>1072</v>
      </c>
      <c r="J15" s="22">
        <v>19158.36</v>
      </c>
      <c r="K15" s="22">
        <v>18536.1973</v>
      </c>
    </row>
    <row r="16" spans="1:11" ht="12" customHeight="1">
      <c r="A16" s="99" t="s">
        <v>42</v>
      </c>
      <c r="B16" s="99"/>
      <c r="C16" s="99"/>
      <c r="D16" s="99"/>
      <c r="E16" s="22">
        <v>1941</v>
      </c>
      <c r="F16" s="22">
        <v>6579.84</v>
      </c>
      <c r="G16" s="22">
        <v>1914</v>
      </c>
      <c r="H16" s="22">
        <v>6579.84</v>
      </c>
      <c r="I16" s="22">
        <v>1778</v>
      </c>
      <c r="J16" s="22">
        <v>6543.04</v>
      </c>
      <c r="K16" s="22">
        <v>7374.1442400000005</v>
      </c>
    </row>
    <row r="17" spans="1:11" ht="12" customHeight="1">
      <c r="A17" s="99" t="s">
        <v>43</v>
      </c>
      <c r="B17" s="99"/>
      <c r="C17" s="99"/>
      <c r="D17" s="99"/>
      <c r="E17" s="22">
        <v>1645</v>
      </c>
      <c r="F17" s="22">
        <v>3807.8</v>
      </c>
      <c r="G17" s="22">
        <v>1629</v>
      </c>
      <c r="H17" s="22">
        <v>3794.55</v>
      </c>
      <c r="I17" s="22">
        <v>1446</v>
      </c>
      <c r="J17" s="22">
        <v>3794.55</v>
      </c>
      <c r="K17" s="22">
        <v>4757.675</v>
      </c>
    </row>
    <row r="18" spans="1:11" ht="12" customHeight="1">
      <c r="A18" s="99" t="s">
        <v>44</v>
      </c>
      <c r="B18" s="99"/>
      <c r="C18" s="99"/>
      <c r="D18" s="99"/>
      <c r="E18" s="22">
        <v>2733</v>
      </c>
      <c r="F18" s="22">
        <v>6917.67</v>
      </c>
      <c r="G18" s="22">
        <v>2654</v>
      </c>
      <c r="H18" s="22">
        <v>6915.17</v>
      </c>
      <c r="I18" s="22">
        <v>2603</v>
      </c>
      <c r="J18" s="22">
        <v>6901.17</v>
      </c>
      <c r="K18" s="22">
        <v>8336.424280000001</v>
      </c>
    </row>
    <row r="19" spans="1:11" ht="12" customHeight="1">
      <c r="A19" s="99" t="s">
        <v>45</v>
      </c>
      <c r="B19" s="99"/>
      <c r="C19" s="99"/>
      <c r="D19" s="99"/>
      <c r="E19" s="22">
        <v>1129</v>
      </c>
      <c r="F19" s="22">
        <v>17319.85</v>
      </c>
      <c r="G19" s="22">
        <v>1120</v>
      </c>
      <c r="H19" s="22">
        <v>17272.85</v>
      </c>
      <c r="I19" s="22">
        <v>1111</v>
      </c>
      <c r="J19" s="22">
        <v>17004.85</v>
      </c>
      <c r="K19" s="22">
        <v>16377.692550000002</v>
      </c>
    </row>
    <row r="20" spans="1:11" ht="12" customHeight="1">
      <c r="A20" s="99" t="s">
        <v>46</v>
      </c>
      <c r="B20" s="99"/>
      <c r="C20" s="99"/>
      <c r="D20" s="99"/>
      <c r="E20" s="22">
        <v>436</v>
      </c>
      <c r="F20" s="22">
        <v>3025.1499999999996</v>
      </c>
      <c r="G20" s="22">
        <v>435</v>
      </c>
      <c r="H20" s="22">
        <v>3025.1499999999996</v>
      </c>
      <c r="I20" s="22">
        <v>430</v>
      </c>
      <c r="J20" s="22">
        <v>2932.1499999999996</v>
      </c>
      <c r="K20" s="22">
        <v>2862.04812</v>
      </c>
    </row>
    <row r="21" spans="1:11" ht="12" customHeight="1">
      <c r="A21" s="99" t="s">
        <v>47</v>
      </c>
      <c r="B21" s="99"/>
      <c r="C21" s="99"/>
      <c r="D21" s="99"/>
      <c r="E21" s="22">
        <v>1402</v>
      </c>
      <c r="F21" s="22">
        <v>10029.63</v>
      </c>
      <c r="G21" s="22">
        <v>1397</v>
      </c>
      <c r="H21" s="22">
        <v>10029</v>
      </c>
      <c r="I21" s="22">
        <v>1313</v>
      </c>
      <c r="J21" s="22">
        <v>10000.33</v>
      </c>
      <c r="K21" s="22">
        <v>10256.99625</v>
      </c>
    </row>
    <row r="22" spans="1:11" ht="12" customHeight="1">
      <c r="A22" s="99" t="s">
        <v>48</v>
      </c>
      <c r="B22" s="99"/>
      <c r="C22" s="99"/>
      <c r="D22" s="99"/>
      <c r="E22" s="22">
        <v>700</v>
      </c>
      <c r="F22" s="22">
        <v>6803.68</v>
      </c>
      <c r="G22" s="22">
        <v>698</v>
      </c>
      <c r="H22" s="22">
        <v>6800.68</v>
      </c>
      <c r="I22" s="22">
        <v>691</v>
      </c>
      <c r="J22" s="22">
        <v>6800.68</v>
      </c>
      <c r="K22" s="22">
        <v>6700.694729999999</v>
      </c>
    </row>
    <row r="23" spans="1:11" ht="12" customHeight="1">
      <c r="A23" s="99" t="s">
        <v>49</v>
      </c>
      <c r="B23" s="99"/>
      <c r="C23" s="99"/>
      <c r="D23" s="99"/>
      <c r="E23" s="22">
        <v>1419</v>
      </c>
      <c r="F23" s="22">
        <v>19235.13</v>
      </c>
      <c r="G23" s="22">
        <v>1410</v>
      </c>
      <c r="H23" s="22">
        <v>19210.88</v>
      </c>
      <c r="I23" s="22">
        <v>1390</v>
      </c>
      <c r="J23" s="22">
        <v>19017.88</v>
      </c>
      <c r="K23" s="22">
        <v>18828.854170000002</v>
      </c>
    </row>
    <row r="24" spans="1:11" ht="12" customHeight="1">
      <c r="A24" s="99" t="s">
        <v>50</v>
      </c>
      <c r="B24" s="99"/>
      <c r="C24" s="99"/>
      <c r="D24" s="99"/>
      <c r="E24" s="22">
        <v>893</v>
      </c>
      <c r="F24" s="22">
        <v>2170.15</v>
      </c>
      <c r="G24" s="22">
        <v>890</v>
      </c>
      <c r="H24" s="22">
        <v>2160.15</v>
      </c>
      <c r="I24" s="22">
        <v>789</v>
      </c>
      <c r="J24" s="22">
        <v>2143.2200000000003</v>
      </c>
      <c r="K24" s="22">
        <v>2745.04504</v>
      </c>
    </row>
    <row r="25" spans="1:11" ht="12" customHeight="1">
      <c r="A25" s="99" t="s">
        <v>51</v>
      </c>
      <c r="B25" s="99"/>
      <c r="C25" s="99"/>
      <c r="D25" s="99"/>
      <c r="E25" s="22">
        <v>363</v>
      </c>
      <c r="F25" s="22">
        <v>3170.4700000000003</v>
      </c>
      <c r="G25" s="22">
        <v>363</v>
      </c>
      <c r="H25" s="22">
        <v>3170.4700000000003</v>
      </c>
      <c r="I25" s="22">
        <v>360</v>
      </c>
      <c r="J25" s="22">
        <v>3084.13</v>
      </c>
      <c r="K25" s="22">
        <v>2977.7446</v>
      </c>
    </row>
    <row r="26" spans="1:11" ht="12" customHeight="1">
      <c r="A26" s="99" t="s">
        <v>52</v>
      </c>
      <c r="B26" s="99"/>
      <c r="C26" s="99"/>
      <c r="D26" s="99"/>
      <c r="E26" s="22">
        <v>110</v>
      </c>
      <c r="F26" s="22">
        <v>450.42</v>
      </c>
      <c r="G26" s="22">
        <v>108</v>
      </c>
      <c r="H26" s="22">
        <v>450.42</v>
      </c>
      <c r="I26" s="22">
        <v>102</v>
      </c>
      <c r="J26" s="22">
        <v>450.42</v>
      </c>
      <c r="K26" s="22">
        <v>442.87368</v>
      </c>
    </row>
    <row r="27" spans="1:11" ht="12" customHeight="1">
      <c r="A27" s="99" t="s">
        <v>53</v>
      </c>
      <c r="B27" s="99"/>
      <c r="C27" s="99"/>
      <c r="D27" s="99"/>
      <c r="E27" s="22">
        <v>3931</v>
      </c>
      <c r="F27" s="22">
        <v>90367.93000000001</v>
      </c>
      <c r="G27" s="22">
        <v>3883</v>
      </c>
      <c r="H27" s="22">
        <v>89647.99</v>
      </c>
      <c r="I27" s="22">
        <v>3591</v>
      </c>
      <c r="J27" s="22">
        <v>81951.28</v>
      </c>
      <c r="K27" s="22">
        <v>79358.84068000001</v>
      </c>
    </row>
    <row r="28" spans="1:11" ht="12" customHeight="1">
      <c r="A28" s="99" t="s">
        <v>54</v>
      </c>
      <c r="B28" s="99"/>
      <c r="C28" s="99"/>
      <c r="D28" s="99"/>
      <c r="E28" s="22">
        <v>1594</v>
      </c>
      <c r="F28" s="22">
        <v>36572.3413499</v>
      </c>
      <c r="G28" s="22">
        <v>1578</v>
      </c>
      <c r="H28" s="22">
        <v>36523.3413499</v>
      </c>
      <c r="I28" s="22">
        <v>1559</v>
      </c>
      <c r="J28" s="22">
        <v>36299.7413499</v>
      </c>
      <c r="K28" s="22">
        <v>35180.95475</v>
      </c>
    </row>
    <row r="29" spans="1:11" ht="12" customHeight="1">
      <c r="A29" s="99" t="s">
        <v>55</v>
      </c>
      <c r="B29" s="99"/>
      <c r="C29" s="99"/>
      <c r="D29" s="99"/>
      <c r="E29" s="22">
        <v>684</v>
      </c>
      <c r="F29" s="22">
        <v>9863.939999999999</v>
      </c>
      <c r="G29" s="22">
        <v>683</v>
      </c>
      <c r="H29" s="22">
        <v>9863.939999999999</v>
      </c>
      <c r="I29" s="22">
        <v>665</v>
      </c>
      <c r="J29" s="22">
        <v>9432.21</v>
      </c>
      <c r="K29" s="22">
        <v>9087.757619999998</v>
      </c>
    </row>
    <row r="30" spans="1:11" ht="12" customHeight="1">
      <c r="A30" s="99" t="s">
        <v>56</v>
      </c>
      <c r="B30" s="99"/>
      <c r="C30" s="99"/>
      <c r="D30" s="99"/>
      <c r="E30" s="22">
        <v>757</v>
      </c>
      <c r="F30" s="22">
        <v>5680.89</v>
      </c>
      <c r="G30" s="22">
        <v>739</v>
      </c>
      <c r="H30" s="22">
        <v>5667.89</v>
      </c>
      <c r="I30" s="22">
        <v>719</v>
      </c>
      <c r="J30" s="22">
        <v>5648.39</v>
      </c>
      <c r="K30" s="22">
        <v>5785.76817</v>
      </c>
    </row>
    <row r="31" spans="1:11" ht="12" customHeight="1">
      <c r="A31" s="99" t="s">
        <v>57</v>
      </c>
      <c r="B31" s="99"/>
      <c r="C31" s="99"/>
      <c r="D31" s="99"/>
      <c r="E31" s="22">
        <v>311</v>
      </c>
      <c r="F31" s="22">
        <v>2324.13</v>
      </c>
      <c r="G31" s="22">
        <v>310</v>
      </c>
      <c r="H31" s="22">
        <v>2321.13</v>
      </c>
      <c r="I31" s="22">
        <v>309</v>
      </c>
      <c r="J31" s="22">
        <v>2321.13</v>
      </c>
      <c r="K31" s="22">
        <v>2371.9792</v>
      </c>
    </row>
    <row r="32" spans="1:11" ht="12" customHeight="1">
      <c r="A32" s="99" t="s">
        <v>58</v>
      </c>
      <c r="B32" s="99"/>
      <c r="C32" s="99"/>
      <c r="D32" s="99"/>
      <c r="E32" s="22">
        <v>250</v>
      </c>
      <c r="F32" s="22">
        <v>5335.88</v>
      </c>
      <c r="G32" s="22">
        <v>249</v>
      </c>
      <c r="H32" s="22">
        <v>5335.88</v>
      </c>
      <c r="I32" s="22">
        <v>245</v>
      </c>
      <c r="J32" s="22">
        <v>5292.88</v>
      </c>
      <c r="K32" s="22">
        <v>5097.71744</v>
      </c>
    </row>
    <row r="33" spans="1:11" ht="12" customHeight="1">
      <c r="A33" s="99" t="s">
        <v>59</v>
      </c>
      <c r="B33" s="99"/>
      <c r="C33" s="99"/>
      <c r="D33" s="99"/>
      <c r="E33" s="22">
        <v>1301</v>
      </c>
      <c r="F33" s="22">
        <v>21649.25</v>
      </c>
      <c r="G33" s="22">
        <v>1301</v>
      </c>
      <c r="H33" s="22">
        <v>21649.25</v>
      </c>
      <c r="I33" s="22">
        <v>1291</v>
      </c>
      <c r="J33" s="22">
        <v>21620.04</v>
      </c>
      <c r="K33" s="22">
        <v>20999.60494</v>
      </c>
    </row>
    <row r="34" spans="1:11" ht="12" customHeight="1">
      <c r="A34" s="99" t="s">
        <v>60</v>
      </c>
      <c r="B34" s="99"/>
      <c r="C34" s="99"/>
      <c r="D34" s="99"/>
      <c r="E34" s="22">
        <v>764</v>
      </c>
      <c r="F34" s="22">
        <v>8980.34</v>
      </c>
      <c r="G34" s="22">
        <v>763</v>
      </c>
      <c r="H34" s="22">
        <v>8980.34</v>
      </c>
      <c r="I34" s="22">
        <v>756</v>
      </c>
      <c r="J34" s="22">
        <v>8886.34</v>
      </c>
      <c r="K34" s="22">
        <v>8733.58748</v>
      </c>
    </row>
    <row r="35" spans="1:11" ht="12" customHeight="1">
      <c r="A35" s="99" t="s">
        <v>61</v>
      </c>
      <c r="B35" s="99"/>
      <c r="C35" s="99"/>
      <c r="D35" s="99"/>
      <c r="E35" s="22">
        <v>5887</v>
      </c>
      <c r="F35" s="22">
        <v>15135.01</v>
      </c>
      <c r="G35" s="22">
        <v>5871</v>
      </c>
      <c r="H35" s="22">
        <v>15118.51</v>
      </c>
      <c r="I35" s="22">
        <v>4903</v>
      </c>
      <c r="J35" s="22">
        <v>15048.51</v>
      </c>
      <c r="K35" s="22">
        <v>19003.09432</v>
      </c>
    </row>
    <row r="36" spans="1:11" ht="12" customHeight="1">
      <c r="A36" s="99" t="s">
        <v>62</v>
      </c>
      <c r="B36" s="99"/>
      <c r="C36" s="99"/>
      <c r="D36" s="99"/>
      <c r="E36" s="22">
        <v>42</v>
      </c>
      <c r="F36" s="22">
        <v>886.99</v>
      </c>
      <c r="G36" s="22">
        <v>42</v>
      </c>
      <c r="H36" s="22">
        <v>886.99</v>
      </c>
      <c r="I36" s="22">
        <v>33</v>
      </c>
      <c r="J36" s="22">
        <v>825.99</v>
      </c>
      <c r="K36" s="22">
        <v>798.79837</v>
      </c>
    </row>
    <row r="37" spans="1:11" ht="12" customHeight="1">
      <c r="A37" s="99" t="s">
        <v>63</v>
      </c>
      <c r="B37" s="99"/>
      <c r="C37" s="99"/>
      <c r="D37" s="99"/>
      <c r="E37" s="22">
        <v>3298</v>
      </c>
      <c r="F37" s="22">
        <v>8357.79</v>
      </c>
      <c r="G37" s="22">
        <v>3246</v>
      </c>
      <c r="H37" s="22">
        <v>8342.79</v>
      </c>
      <c r="I37" s="22">
        <v>2879</v>
      </c>
      <c r="J37" s="22">
        <v>8245.29</v>
      </c>
      <c r="K37" s="22">
        <v>10976.64375</v>
      </c>
    </row>
    <row r="38" spans="1:11" ht="12" customHeight="1">
      <c r="A38" s="99" t="s">
        <v>64</v>
      </c>
      <c r="B38" s="99"/>
      <c r="C38" s="99"/>
      <c r="D38" s="99"/>
      <c r="E38" s="22">
        <v>1046</v>
      </c>
      <c r="F38" s="22">
        <v>2268.84</v>
      </c>
      <c r="G38" s="22">
        <v>1041</v>
      </c>
      <c r="H38" s="22">
        <v>2265.09</v>
      </c>
      <c r="I38" s="22">
        <v>903</v>
      </c>
      <c r="J38" s="22">
        <v>2241.61</v>
      </c>
      <c r="K38" s="22">
        <v>2870.93341</v>
      </c>
    </row>
    <row r="39" spans="1:11" ht="12" customHeight="1">
      <c r="A39" s="99" t="s">
        <v>65</v>
      </c>
      <c r="B39" s="99"/>
      <c r="C39" s="99"/>
      <c r="D39" s="99"/>
      <c r="E39" s="22">
        <v>3938</v>
      </c>
      <c r="F39" s="22">
        <v>54910.89</v>
      </c>
      <c r="G39" s="22">
        <v>3933</v>
      </c>
      <c r="H39" s="22">
        <v>54903.89</v>
      </c>
      <c r="I39" s="22">
        <v>3856</v>
      </c>
      <c r="J39" s="22">
        <v>54440.87</v>
      </c>
      <c r="K39" s="22">
        <v>53622.33154</v>
      </c>
    </row>
    <row r="40" spans="1:11" ht="12" customHeight="1">
      <c r="A40" s="99" t="s">
        <v>66</v>
      </c>
      <c r="B40" s="99"/>
      <c r="C40" s="99"/>
      <c r="D40" s="99"/>
      <c r="E40" s="22">
        <v>347</v>
      </c>
      <c r="F40" s="22">
        <v>3088.81</v>
      </c>
      <c r="G40" s="22">
        <v>345</v>
      </c>
      <c r="H40" s="22">
        <v>3088.81</v>
      </c>
      <c r="I40" s="22">
        <v>344</v>
      </c>
      <c r="J40" s="22">
        <v>3088.81</v>
      </c>
      <c r="K40" s="22">
        <v>3080.36899</v>
      </c>
    </row>
    <row r="41" spans="1:11" ht="12" customHeight="1">
      <c r="A41" s="99" t="s">
        <v>67</v>
      </c>
      <c r="B41" s="99"/>
      <c r="C41" s="99"/>
      <c r="D41" s="99"/>
      <c r="E41" s="22">
        <v>253</v>
      </c>
      <c r="F41" s="22">
        <v>1262.34</v>
      </c>
      <c r="G41" s="22">
        <v>253</v>
      </c>
      <c r="H41" s="22">
        <v>1262.34</v>
      </c>
      <c r="I41" s="22">
        <v>237</v>
      </c>
      <c r="J41" s="22">
        <v>1233.31</v>
      </c>
      <c r="K41" s="22">
        <v>1359.5643799999998</v>
      </c>
    </row>
    <row r="42" spans="1:11" ht="12" customHeight="1">
      <c r="A42" s="99" t="s">
        <v>68</v>
      </c>
      <c r="B42" s="99"/>
      <c r="C42" s="99"/>
      <c r="D42" s="99"/>
      <c r="E42" s="22">
        <v>1316</v>
      </c>
      <c r="F42" s="22">
        <v>19313.489999999998</v>
      </c>
      <c r="G42" s="22">
        <v>1310</v>
      </c>
      <c r="H42" s="22">
        <v>19309.489999999998</v>
      </c>
      <c r="I42" s="22">
        <v>1286</v>
      </c>
      <c r="J42" s="22">
        <v>19130.87</v>
      </c>
      <c r="K42" s="22">
        <v>18695.96748</v>
      </c>
    </row>
    <row r="43" spans="1:11" ht="12" customHeight="1">
      <c r="A43" s="99" t="s">
        <v>69</v>
      </c>
      <c r="B43" s="99"/>
      <c r="C43" s="99"/>
      <c r="D43" s="99"/>
      <c r="E43" s="22">
        <v>806</v>
      </c>
      <c r="F43" s="22">
        <v>16222.84</v>
      </c>
      <c r="G43" s="22">
        <v>805</v>
      </c>
      <c r="H43" s="22">
        <v>16222.84</v>
      </c>
      <c r="I43" s="22">
        <v>803</v>
      </c>
      <c r="J43" s="22">
        <v>16219.84</v>
      </c>
      <c r="K43" s="22">
        <v>15702.91122</v>
      </c>
    </row>
    <row r="44" spans="1:11" ht="12" customHeight="1">
      <c r="A44" s="99" t="s">
        <v>70</v>
      </c>
      <c r="B44" s="99"/>
      <c r="C44" s="99"/>
      <c r="D44" s="99"/>
      <c r="E44" s="22">
        <v>761</v>
      </c>
      <c r="F44" s="22">
        <v>8543.54</v>
      </c>
      <c r="G44" s="22">
        <v>761</v>
      </c>
      <c r="H44" s="22">
        <v>8543.54</v>
      </c>
      <c r="I44" s="22">
        <v>749</v>
      </c>
      <c r="J44" s="22">
        <v>8334.79</v>
      </c>
      <c r="K44" s="22">
        <v>8064.2445</v>
      </c>
    </row>
    <row r="45" spans="1:11" ht="12" customHeight="1">
      <c r="A45" s="99" t="s">
        <v>71</v>
      </c>
      <c r="B45" s="99"/>
      <c r="C45" s="99"/>
      <c r="D45" s="99"/>
      <c r="E45" s="22">
        <v>129</v>
      </c>
      <c r="F45" s="22">
        <v>772.15</v>
      </c>
      <c r="G45" s="22">
        <v>128</v>
      </c>
      <c r="H45" s="22">
        <v>772.15</v>
      </c>
      <c r="I45" s="22">
        <v>120</v>
      </c>
      <c r="J45" s="22">
        <v>772.15</v>
      </c>
      <c r="K45" s="22">
        <v>757.55345</v>
      </c>
    </row>
    <row r="46" spans="1:11" ht="12" customHeight="1">
      <c r="A46" s="99" t="s">
        <v>72</v>
      </c>
      <c r="B46" s="99"/>
      <c r="C46" s="99"/>
      <c r="D46" s="99"/>
      <c r="E46" s="22">
        <v>451</v>
      </c>
      <c r="F46" s="22">
        <v>2808.02</v>
      </c>
      <c r="G46" s="22">
        <v>447</v>
      </c>
      <c r="H46" s="22">
        <v>2804.52</v>
      </c>
      <c r="I46" s="22">
        <v>435</v>
      </c>
      <c r="J46" s="22">
        <v>2804.52</v>
      </c>
      <c r="K46" s="22">
        <v>2702.95337</v>
      </c>
    </row>
    <row r="47" spans="1:11" ht="12" customHeight="1">
      <c r="A47" s="99" t="s">
        <v>73</v>
      </c>
      <c r="B47" s="99"/>
      <c r="C47" s="99"/>
      <c r="D47" s="99"/>
      <c r="E47" s="22">
        <v>318</v>
      </c>
      <c r="F47" s="22">
        <v>1516.79</v>
      </c>
      <c r="G47" s="22">
        <v>318</v>
      </c>
      <c r="H47" s="22">
        <v>1516.79</v>
      </c>
      <c r="I47" s="22">
        <v>314</v>
      </c>
      <c r="J47" s="22">
        <v>1516.79</v>
      </c>
      <c r="K47" s="22">
        <v>1464.2173799999998</v>
      </c>
    </row>
    <row r="48" spans="1:11" ht="12" customHeight="1">
      <c r="A48" s="99" t="s">
        <v>74</v>
      </c>
      <c r="B48" s="99"/>
      <c r="C48" s="99"/>
      <c r="D48" s="99"/>
      <c r="E48" s="22">
        <v>740</v>
      </c>
      <c r="F48" s="22">
        <v>5641.58</v>
      </c>
      <c r="G48" s="22">
        <v>739</v>
      </c>
      <c r="H48" s="22">
        <v>5641.58</v>
      </c>
      <c r="I48" s="22">
        <v>734</v>
      </c>
      <c r="J48" s="22">
        <v>5628.58</v>
      </c>
      <c r="K48" s="22">
        <v>5466.45784</v>
      </c>
    </row>
    <row r="49" spans="1:11" ht="12" customHeight="1">
      <c r="A49" s="99" t="s">
        <v>75</v>
      </c>
      <c r="B49" s="99"/>
      <c r="C49" s="99"/>
      <c r="D49" s="99"/>
      <c r="E49" s="22">
        <v>2142</v>
      </c>
      <c r="F49" s="22">
        <v>32934.36</v>
      </c>
      <c r="G49" s="22">
        <v>2140</v>
      </c>
      <c r="H49" s="22">
        <v>32931.36</v>
      </c>
      <c r="I49" s="22">
        <v>2110</v>
      </c>
      <c r="J49" s="22">
        <v>32694.7</v>
      </c>
      <c r="K49" s="22">
        <v>31956.53998</v>
      </c>
    </row>
    <row r="50" spans="1:11" ht="12" customHeight="1">
      <c r="A50" s="99" t="s">
        <v>76</v>
      </c>
      <c r="B50" s="99"/>
      <c r="C50" s="99"/>
      <c r="D50" s="99"/>
      <c r="E50" s="22">
        <v>244</v>
      </c>
      <c r="F50" s="22">
        <v>758.25</v>
      </c>
      <c r="G50" s="22">
        <v>238</v>
      </c>
      <c r="H50" s="22">
        <v>758.25</v>
      </c>
      <c r="I50" s="22">
        <v>234</v>
      </c>
      <c r="J50" s="22">
        <v>758.25</v>
      </c>
      <c r="K50" s="22">
        <v>920.01</v>
      </c>
    </row>
    <row r="51" spans="1:11" ht="12" customHeight="1">
      <c r="A51" s="99" t="s">
        <v>77</v>
      </c>
      <c r="B51" s="99"/>
      <c r="C51" s="99"/>
      <c r="D51" s="99"/>
      <c r="E51" s="22">
        <v>117</v>
      </c>
      <c r="F51" s="22">
        <v>346.31</v>
      </c>
      <c r="G51" s="22">
        <v>117</v>
      </c>
      <c r="H51" s="22">
        <v>346.31</v>
      </c>
      <c r="I51" s="22">
        <v>117</v>
      </c>
      <c r="J51" s="22">
        <v>346.31</v>
      </c>
      <c r="K51" s="22">
        <v>414.71016</v>
      </c>
    </row>
    <row r="52" spans="1:11" ht="12" customHeight="1">
      <c r="A52" s="99" t="s">
        <v>78</v>
      </c>
      <c r="B52" s="99"/>
      <c r="C52" s="99"/>
      <c r="D52" s="99"/>
      <c r="E52" s="22">
        <v>385</v>
      </c>
      <c r="F52" s="22">
        <v>6103.2</v>
      </c>
      <c r="G52" s="22">
        <v>385</v>
      </c>
      <c r="H52" s="22">
        <v>6103.2</v>
      </c>
      <c r="I52" s="22">
        <v>384</v>
      </c>
      <c r="J52" s="22">
        <v>6103.2</v>
      </c>
      <c r="K52" s="22">
        <v>5957.9515599999995</v>
      </c>
    </row>
    <row r="53" spans="1:11" ht="12" customHeight="1">
      <c r="A53" s="99" t="s">
        <v>79</v>
      </c>
      <c r="B53" s="99"/>
      <c r="C53" s="99"/>
      <c r="D53" s="99"/>
      <c r="E53" s="22">
        <v>554</v>
      </c>
      <c r="F53" s="22">
        <v>6708.26</v>
      </c>
      <c r="G53" s="22">
        <v>553</v>
      </c>
      <c r="H53" s="22">
        <v>6707.26</v>
      </c>
      <c r="I53" s="22">
        <v>550</v>
      </c>
      <c r="J53" s="22">
        <v>6662.26</v>
      </c>
      <c r="K53" s="22">
        <v>6565.52592</v>
      </c>
    </row>
    <row r="54" spans="1:11" ht="12" customHeight="1">
      <c r="A54" s="99" t="s">
        <v>80</v>
      </c>
      <c r="B54" s="99"/>
      <c r="C54" s="99"/>
      <c r="D54" s="99"/>
      <c r="E54" s="22">
        <v>1413</v>
      </c>
      <c r="F54" s="22">
        <v>13737.449999999999</v>
      </c>
      <c r="G54" s="22">
        <v>1409</v>
      </c>
      <c r="H54" s="22">
        <v>13718.07</v>
      </c>
      <c r="I54" s="22">
        <v>1395</v>
      </c>
      <c r="J54" s="22">
        <v>13621.779999999999</v>
      </c>
      <c r="K54" s="22">
        <v>13124.51414</v>
      </c>
    </row>
    <row r="55" spans="1:11" ht="12" customHeight="1">
      <c r="A55" s="99" t="s">
        <v>81</v>
      </c>
      <c r="B55" s="99"/>
      <c r="C55" s="99"/>
      <c r="D55" s="99"/>
      <c r="E55" s="22">
        <v>762</v>
      </c>
      <c r="F55" s="22">
        <v>1927.5</v>
      </c>
      <c r="G55" s="22">
        <v>758</v>
      </c>
      <c r="H55" s="22">
        <v>1926.5</v>
      </c>
      <c r="I55" s="22">
        <v>724</v>
      </c>
      <c r="J55" s="22">
        <v>1921</v>
      </c>
      <c r="K55" s="22">
        <v>2743.9025</v>
      </c>
    </row>
    <row r="56" spans="1:11" ht="12" customHeight="1">
      <c r="A56" s="99" t="s">
        <v>82</v>
      </c>
      <c r="B56" s="99"/>
      <c r="C56" s="99"/>
      <c r="D56" s="99"/>
      <c r="E56" s="22">
        <v>587</v>
      </c>
      <c r="F56" s="22">
        <v>1749.37</v>
      </c>
      <c r="G56" s="22">
        <v>580</v>
      </c>
      <c r="H56" s="22">
        <v>1748.07</v>
      </c>
      <c r="I56" s="22">
        <v>508</v>
      </c>
      <c r="J56" s="22">
        <v>1748.07</v>
      </c>
      <c r="K56" s="22">
        <v>2101.8207199999997</v>
      </c>
    </row>
    <row r="57" spans="1:11" ht="12" customHeight="1">
      <c r="A57" s="99" t="s">
        <v>83</v>
      </c>
      <c r="B57" s="99"/>
      <c r="C57" s="99"/>
      <c r="D57" s="99"/>
      <c r="E57" s="22">
        <v>4143</v>
      </c>
      <c r="F57" s="22">
        <v>100894.09999999999</v>
      </c>
      <c r="G57" s="22">
        <v>4011</v>
      </c>
      <c r="H57" s="22">
        <v>99443.4</v>
      </c>
      <c r="I57" s="22">
        <v>3910</v>
      </c>
      <c r="J57" s="22">
        <v>97416.72</v>
      </c>
      <c r="K57" s="22">
        <v>94210.88474</v>
      </c>
    </row>
    <row r="58" spans="1:11" ht="12" customHeight="1">
      <c r="A58" s="99" t="s">
        <v>84</v>
      </c>
      <c r="B58" s="99"/>
      <c r="C58" s="99"/>
      <c r="D58" s="99"/>
      <c r="E58" s="22">
        <v>436</v>
      </c>
      <c r="F58" s="22">
        <v>2912.6099999999997</v>
      </c>
      <c r="G58" s="22">
        <v>425</v>
      </c>
      <c r="H58" s="22">
        <v>2893.39</v>
      </c>
      <c r="I58" s="22">
        <v>411</v>
      </c>
      <c r="J58" s="22">
        <v>2893.39</v>
      </c>
      <c r="K58" s="22">
        <v>3006.32143</v>
      </c>
    </row>
    <row r="59" spans="1:11" ht="12" customHeight="1">
      <c r="A59" s="99" t="s">
        <v>85</v>
      </c>
      <c r="B59" s="99"/>
      <c r="C59" s="99"/>
      <c r="D59" s="99"/>
      <c r="E59" s="22">
        <v>288</v>
      </c>
      <c r="F59" s="22">
        <v>5281.85</v>
      </c>
      <c r="G59" s="22">
        <v>285</v>
      </c>
      <c r="H59" s="22">
        <v>5278.35</v>
      </c>
      <c r="I59" s="22">
        <v>283</v>
      </c>
      <c r="J59" s="22">
        <v>5276.35</v>
      </c>
      <c r="K59" s="22">
        <v>5081.12505</v>
      </c>
    </row>
    <row r="60" spans="1:11" ht="12" customHeight="1">
      <c r="A60" s="99" t="s">
        <v>86</v>
      </c>
      <c r="B60" s="99"/>
      <c r="C60" s="99"/>
      <c r="D60" s="99"/>
      <c r="E60" s="22">
        <v>898</v>
      </c>
      <c r="F60" s="22">
        <v>2312.3700000000003</v>
      </c>
      <c r="G60" s="22">
        <v>881</v>
      </c>
      <c r="H60" s="22">
        <v>2303.8700000000003</v>
      </c>
      <c r="I60" s="22">
        <v>860</v>
      </c>
      <c r="J60" s="22">
        <v>2297.01</v>
      </c>
      <c r="K60" s="22">
        <v>2860.83325</v>
      </c>
    </row>
    <row r="61" spans="1:11" ht="12" customHeight="1">
      <c r="A61" s="99" t="s">
        <v>87</v>
      </c>
      <c r="B61" s="99"/>
      <c r="C61" s="99"/>
      <c r="D61" s="99"/>
      <c r="E61" s="22">
        <v>328</v>
      </c>
      <c r="F61" s="22">
        <v>2362.85</v>
      </c>
      <c r="G61" s="22">
        <v>321</v>
      </c>
      <c r="H61" s="22">
        <v>2349.85</v>
      </c>
      <c r="I61" s="22">
        <v>312</v>
      </c>
      <c r="J61" s="22">
        <v>2316.85</v>
      </c>
      <c r="K61" s="22">
        <v>2313.6072999999997</v>
      </c>
    </row>
    <row r="62" spans="1:11" ht="12" customHeight="1">
      <c r="A62" s="99" t="s">
        <v>88</v>
      </c>
      <c r="B62" s="99"/>
      <c r="C62" s="99"/>
      <c r="D62" s="99"/>
      <c r="E62" s="22">
        <v>121</v>
      </c>
      <c r="F62" s="22">
        <v>2821.5499999999997</v>
      </c>
      <c r="G62" s="22">
        <v>121</v>
      </c>
      <c r="H62" s="22">
        <v>2821.5499999999997</v>
      </c>
      <c r="I62" s="22">
        <v>108</v>
      </c>
      <c r="J62" s="22">
        <v>2692.7</v>
      </c>
      <c r="K62" s="22">
        <v>2593.0701</v>
      </c>
    </row>
    <row r="63" spans="1:11" ht="12" customHeight="1">
      <c r="A63" s="99" t="s">
        <v>89</v>
      </c>
      <c r="B63" s="99"/>
      <c r="C63" s="99"/>
      <c r="D63" s="99"/>
      <c r="E63" s="22">
        <v>1987</v>
      </c>
      <c r="F63" s="22">
        <v>47997.03999999999</v>
      </c>
      <c r="G63" s="22">
        <v>1593</v>
      </c>
      <c r="H63" s="22">
        <v>45772.939999999995</v>
      </c>
      <c r="I63" s="22">
        <v>1440</v>
      </c>
      <c r="J63" s="22">
        <v>43223.13</v>
      </c>
      <c r="K63" s="22">
        <v>41775.31525</v>
      </c>
    </row>
    <row r="64" spans="1:11" ht="12" customHeight="1">
      <c r="A64" s="99" t="s">
        <v>90</v>
      </c>
      <c r="B64" s="99"/>
      <c r="C64" s="99"/>
      <c r="D64" s="99"/>
      <c r="E64" s="22">
        <v>1187</v>
      </c>
      <c r="F64" s="22">
        <v>9146.210000000001</v>
      </c>
      <c r="G64" s="22">
        <v>1183</v>
      </c>
      <c r="H64" s="22">
        <v>9115.92</v>
      </c>
      <c r="I64" s="22">
        <v>1175</v>
      </c>
      <c r="J64" s="22">
        <v>9115.92</v>
      </c>
      <c r="K64" s="22">
        <v>8782.169460000001</v>
      </c>
    </row>
    <row r="65" spans="1:11" ht="12" customHeight="1">
      <c r="A65" s="99" t="s">
        <v>91</v>
      </c>
      <c r="B65" s="99"/>
      <c r="C65" s="99"/>
      <c r="D65" s="99"/>
      <c r="E65" s="22">
        <v>370</v>
      </c>
      <c r="F65" s="22">
        <v>2765.9900000000002</v>
      </c>
      <c r="G65" s="22">
        <v>363</v>
      </c>
      <c r="H65" s="22">
        <v>2725.53</v>
      </c>
      <c r="I65" s="22">
        <v>360</v>
      </c>
      <c r="J65" s="22">
        <v>2725.53</v>
      </c>
      <c r="K65" s="22">
        <v>2845.04969</v>
      </c>
    </row>
    <row r="66" spans="1:11" ht="12" customHeight="1">
      <c r="A66" s="99" t="s">
        <v>92</v>
      </c>
      <c r="B66" s="99"/>
      <c r="C66" s="99"/>
      <c r="D66" s="99"/>
      <c r="E66" s="22">
        <v>356</v>
      </c>
      <c r="F66" s="22">
        <v>3558.8399999999997</v>
      </c>
      <c r="G66" s="22">
        <v>352</v>
      </c>
      <c r="H66" s="22">
        <v>3552.8399999999997</v>
      </c>
      <c r="I66" s="22">
        <v>346</v>
      </c>
      <c r="J66" s="22">
        <v>3547.91</v>
      </c>
      <c r="K66" s="22">
        <v>3565.89463</v>
      </c>
    </row>
    <row r="67" spans="1:11" ht="12" customHeight="1">
      <c r="A67" s="99" t="s">
        <v>93</v>
      </c>
      <c r="B67" s="99"/>
      <c r="C67" s="99"/>
      <c r="D67" s="99"/>
      <c r="E67" s="22">
        <v>145</v>
      </c>
      <c r="F67" s="22">
        <v>1014.5</v>
      </c>
      <c r="G67" s="22">
        <v>145</v>
      </c>
      <c r="H67" s="22">
        <v>1014.5</v>
      </c>
      <c r="I67" s="22">
        <v>142</v>
      </c>
      <c r="J67" s="22">
        <v>1007</v>
      </c>
      <c r="K67" s="22">
        <v>989.25667</v>
      </c>
    </row>
    <row r="68" spans="1:11" ht="12" customHeight="1">
      <c r="A68" s="99" t="s">
        <v>94</v>
      </c>
      <c r="B68" s="99"/>
      <c r="C68" s="99"/>
      <c r="D68" s="99"/>
      <c r="E68" s="22">
        <v>195</v>
      </c>
      <c r="F68" s="22">
        <v>1067.78</v>
      </c>
      <c r="G68" s="22">
        <v>195</v>
      </c>
      <c r="H68" s="22">
        <v>1067.78</v>
      </c>
      <c r="I68" s="22">
        <v>193</v>
      </c>
      <c r="J68" s="22">
        <v>1064.02</v>
      </c>
      <c r="K68" s="22">
        <v>1158.79074</v>
      </c>
    </row>
    <row r="69" spans="1:11" ht="12" customHeight="1">
      <c r="A69" s="99" t="s">
        <v>95</v>
      </c>
      <c r="B69" s="99"/>
      <c r="C69" s="99"/>
      <c r="D69" s="99"/>
      <c r="E69" s="22">
        <v>351</v>
      </c>
      <c r="F69" s="22">
        <v>4211.26</v>
      </c>
      <c r="G69" s="22">
        <v>350</v>
      </c>
      <c r="H69" s="22">
        <v>4211.26</v>
      </c>
      <c r="I69" s="22">
        <v>348</v>
      </c>
      <c r="J69" s="22">
        <v>4206.97</v>
      </c>
      <c r="K69" s="22">
        <v>4186.14244</v>
      </c>
    </row>
    <row r="70" spans="1:11" ht="12" customHeight="1">
      <c r="A70" s="99" t="s">
        <v>96</v>
      </c>
      <c r="B70" s="99"/>
      <c r="C70" s="99"/>
      <c r="D70" s="99"/>
      <c r="E70" s="22">
        <v>754</v>
      </c>
      <c r="F70" s="22">
        <v>10968.98</v>
      </c>
      <c r="G70" s="22">
        <v>751</v>
      </c>
      <c r="H70" s="22">
        <v>10968.98</v>
      </c>
      <c r="I70" s="22">
        <v>745</v>
      </c>
      <c r="J70" s="22">
        <v>10958.98</v>
      </c>
      <c r="K70" s="22">
        <v>10643.604800000001</v>
      </c>
    </row>
    <row r="71" spans="1:11" ht="12" customHeight="1">
      <c r="A71" s="99" t="s">
        <v>97</v>
      </c>
      <c r="B71" s="99"/>
      <c r="C71" s="99"/>
      <c r="D71" s="99"/>
      <c r="E71" s="22">
        <v>770</v>
      </c>
      <c r="F71" s="22">
        <v>8190.17</v>
      </c>
      <c r="G71" s="22">
        <v>770</v>
      </c>
      <c r="H71" s="22">
        <v>8190.17</v>
      </c>
      <c r="I71" s="22">
        <v>762</v>
      </c>
      <c r="J71" s="22">
        <v>8188.17</v>
      </c>
      <c r="K71" s="22">
        <v>8123.6588</v>
      </c>
    </row>
    <row r="72" spans="1:11" ht="12" customHeight="1">
      <c r="A72" s="99" t="s">
        <v>98</v>
      </c>
      <c r="B72" s="99"/>
      <c r="C72" s="99"/>
      <c r="D72" s="99"/>
      <c r="E72" s="22">
        <v>1029</v>
      </c>
      <c r="F72" s="22">
        <v>8479.130000000001</v>
      </c>
      <c r="G72" s="22">
        <v>1022</v>
      </c>
      <c r="H72" s="22">
        <v>8447.84</v>
      </c>
      <c r="I72" s="22">
        <v>1006</v>
      </c>
      <c r="J72" s="22">
        <v>8360.49</v>
      </c>
      <c r="K72" s="22">
        <v>8069.242029999999</v>
      </c>
    </row>
    <row r="73" spans="1:11" ht="12" customHeight="1">
      <c r="A73" s="99" t="s">
        <v>99</v>
      </c>
      <c r="B73" s="99"/>
      <c r="C73" s="99"/>
      <c r="D73" s="99"/>
      <c r="E73" s="22">
        <v>872</v>
      </c>
      <c r="F73" s="22">
        <v>9010.400000000001</v>
      </c>
      <c r="G73" s="22">
        <v>870</v>
      </c>
      <c r="H73" s="22">
        <v>9006.45</v>
      </c>
      <c r="I73" s="22">
        <v>863</v>
      </c>
      <c r="J73" s="22">
        <v>9000.95</v>
      </c>
      <c r="K73" s="22">
        <v>9055.7513</v>
      </c>
    </row>
    <row r="74" spans="1:11" ht="12" customHeight="1">
      <c r="A74" s="99" t="s">
        <v>100</v>
      </c>
      <c r="B74" s="99"/>
      <c r="C74" s="99"/>
      <c r="D74" s="99"/>
      <c r="E74" s="22">
        <v>1719</v>
      </c>
      <c r="F74" s="22">
        <v>2982.81</v>
      </c>
      <c r="G74" s="22">
        <v>1688</v>
      </c>
      <c r="H74" s="22">
        <v>2960.56</v>
      </c>
      <c r="I74" s="22">
        <v>1031</v>
      </c>
      <c r="J74" s="22">
        <v>2935.06</v>
      </c>
      <c r="K74" s="22">
        <v>3577.6795899999997</v>
      </c>
    </row>
    <row r="75" spans="1:11" ht="12" customHeight="1">
      <c r="A75" s="99" t="s">
        <v>101</v>
      </c>
      <c r="B75" s="99"/>
      <c r="C75" s="99"/>
      <c r="D75" s="99"/>
      <c r="E75" s="22">
        <v>924</v>
      </c>
      <c r="F75" s="22">
        <v>2163.16</v>
      </c>
      <c r="G75" s="22">
        <v>922</v>
      </c>
      <c r="H75" s="22">
        <v>2163.16</v>
      </c>
      <c r="I75" s="22">
        <v>836</v>
      </c>
      <c r="J75" s="22">
        <v>2163.16</v>
      </c>
      <c r="K75" s="22">
        <v>2741.675</v>
      </c>
    </row>
    <row r="76" spans="1:11" ht="12" customHeight="1">
      <c r="A76" s="99" t="s">
        <v>102</v>
      </c>
      <c r="B76" s="99"/>
      <c r="C76" s="99"/>
      <c r="D76" s="99"/>
      <c r="E76" s="22">
        <v>675</v>
      </c>
      <c r="F76" s="22">
        <v>5033.14</v>
      </c>
      <c r="G76" s="22">
        <v>673</v>
      </c>
      <c r="H76" s="22">
        <v>5032.14</v>
      </c>
      <c r="I76" s="22">
        <v>660</v>
      </c>
      <c r="J76" s="22">
        <v>5000.14</v>
      </c>
      <c r="K76" s="22">
        <v>5068.181380000001</v>
      </c>
    </row>
    <row r="77" spans="1:11" ht="17.25" customHeight="1">
      <c r="A77" s="81"/>
      <c r="B77" s="81"/>
      <c r="C77" s="81"/>
      <c r="D77" s="81"/>
      <c r="E77" s="2"/>
      <c r="F77" s="2"/>
      <c r="G77" s="2"/>
      <c r="H77" s="2"/>
      <c r="I77" s="2"/>
      <c r="J77" s="2"/>
      <c r="K77" s="2"/>
    </row>
    <row r="78" spans="1:11" ht="11.25" customHeight="1">
      <c r="A78" s="5"/>
      <c r="B78" s="5"/>
      <c r="C78" s="5"/>
      <c r="D78" s="5"/>
      <c r="K78" s="29"/>
    </row>
    <row r="79" spans="1:11" ht="11.25" customHeight="1">
      <c r="A79" s="90" t="s">
        <v>12</v>
      </c>
      <c r="B79" s="90"/>
      <c r="C79" s="98" t="s">
        <v>106</v>
      </c>
      <c r="D79" s="98"/>
      <c r="E79" s="98"/>
      <c r="F79" s="98"/>
      <c r="G79" s="98"/>
      <c r="H79" s="98"/>
      <c r="I79" s="98"/>
      <c r="J79" s="98"/>
      <c r="K79" s="98"/>
    </row>
    <row r="80" spans="1:11" ht="11.25" customHeight="1">
      <c r="A80" s="84" t="s">
        <v>11</v>
      </c>
      <c r="B80" s="84"/>
      <c r="C80" s="84"/>
      <c r="D80" s="86" t="s">
        <v>31</v>
      </c>
      <c r="E80" s="86"/>
      <c r="F80" s="86"/>
      <c r="G80" s="86"/>
      <c r="H80" s="86"/>
      <c r="I80" s="86"/>
      <c r="J80" s="86"/>
      <c r="K80" s="86"/>
    </row>
    <row r="81" ht="11.25" hidden="1">
      <c r="A81" t="s">
        <v>5</v>
      </c>
    </row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16" ht="11.25" hidden="1"/>
    <row r="117" ht="11.25" hidden="1"/>
    <row r="118" ht="15.75" customHeight="1" hidden="1"/>
  </sheetData>
  <sheetProtection/>
  <mergeCells count="77">
    <mergeCell ref="A2:I2"/>
    <mergeCell ref="A3:I3"/>
    <mergeCell ref="A4:I4"/>
    <mergeCell ref="A7:D7"/>
    <mergeCell ref="A77:D77"/>
    <mergeCell ref="A9:D9"/>
    <mergeCell ref="A10:D10"/>
    <mergeCell ref="A11:D11"/>
    <mergeCell ref="A16:D16"/>
    <mergeCell ref="A17:D17"/>
    <mergeCell ref="A29:D29"/>
    <mergeCell ref="A30:D30"/>
    <mergeCell ref="A37:D37"/>
    <mergeCell ref="A38:D38"/>
    <mergeCell ref="A12:D12"/>
    <mergeCell ref="A13:D13"/>
    <mergeCell ref="A14:D14"/>
    <mergeCell ref="A15:D15"/>
    <mergeCell ref="A18:D18"/>
    <mergeCell ref="A19:D19"/>
    <mergeCell ref="A20:D20"/>
    <mergeCell ref="A26:D26"/>
    <mergeCell ref="A27:D27"/>
    <mergeCell ref="A28:D28"/>
    <mergeCell ref="A25:D25"/>
    <mergeCell ref="A21:D21"/>
    <mergeCell ref="A22:D22"/>
    <mergeCell ref="A23:D23"/>
    <mergeCell ref="A24:D24"/>
    <mergeCell ref="A40:D40"/>
    <mergeCell ref="A31:D31"/>
    <mergeCell ref="A32:D32"/>
    <mergeCell ref="A33:D33"/>
    <mergeCell ref="A34:D34"/>
    <mergeCell ref="A35:D35"/>
    <mergeCell ref="A36:D36"/>
    <mergeCell ref="A39:D39"/>
    <mergeCell ref="A46:D46"/>
    <mergeCell ref="A47:D47"/>
    <mergeCell ref="A48:D48"/>
    <mergeCell ref="A49:D49"/>
    <mergeCell ref="A50:D50"/>
    <mergeCell ref="A41:D41"/>
    <mergeCell ref="A42:D42"/>
    <mergeCell ref="A43:D43"/>
    <mergeCell ref="A44:D44"/>
    <mergeCell ref="A45:D45"/>
    <mergeCell ref="A56:D56"/>
    <mergeCell ref="A57:D57"/>
    <mergeCell ref="A58:D58"/>
    <mergeCell ref="A59:D59"/>
    <mergeCell ref="A60:D60"/>
    <mergeCell ref="A51:D51"/>
    <mergeCell ref="A52:D52"/>
    <mergeCell ref="A53:D53"/>
    <mergeCell ref="A54:D54"/>
    <mergeCell ref="A55:D55"/>
    <mergeCell ref="A66:D66"/>
    <mergeCell ref="A67:D67"/>
    <mergeCell ref="A68:D68"/>
    <mergeCell ref="A69:D69"/>
    <mergeCell ref="A70:D70"/>
    <mergeCell ref="A61:D61"/>
    <mergeCell ref="A62:D62"/>
    <mergeCell ref="A63:D63"/>
    <mergeCell ref="A64:D64"/>
    <mergeCell ref="A65:D65"/>
    <mergeCell ref="A80:C80"/>
    <mergeCell ref="A79:B79"/>
    <mergeCell ref="C79:K79"/>
    <mergeCell ref="A76:D76"/>
    <mergeCell ref="A71:D71"/>
    <mergeCell ref="A72:D72"/>
    <mergeCell ref="A73:D73"/>
    <mergeCell ref="A74:D74"/>
    <mergeCell ref="A75:D75"/>
    <mergeCell ref="D80:K80"/>
  </mergeCells>
  <hyperlinks>
    <hyperlink ref="K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Chihuahua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75"/>
  <sheetViews>
    <sheetView showGridLines="0" showRowColHeaders="0" zoomScalePageLayoutView="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1" sqref="A1"/>
    </sheetView>
  </sheetViews>
  <sheetFormatPr defaultColWidth="0" defaultRowHeight="11.25" zeroHeight="1"/>
  <cols>
    <col min="1" max="1" width="2.16015625" style="30" customWidth="1"/>
    <col min="2" max="2" width="2.83203125" style="30" customWidth="1"/>
    <col min="3" max="3" width="1.5" style="30" customWidth="1"/>
    <col min="4" max="4" width="19.66015625" style="30" customWidth="1"/>
    <col min="5" max="5" width="15.33203125" style="36" customWidth="1"/>
    <col min="6" max="6" width="15.5" style="36" customWidth="1"/>
    <col min="7" max="7" width="2.66015625" style="36" customWidth="1"/>
    <col min="8" max="8" width="16.33203125" style="36" customWidth="1"/>
    <col min="9" max="9" width="19.33203125" style="36" customWidth="1"/>
    <col min="10" max="10" width="19.83203125" style="36" customWidth="1"/>
    <col min="11" max="11" width="8.33203125" style="30" hidden="1" customWidth="1"/>
    <col min="12" max="16384" width="0" style="30" hidden="1" customWidth="1"/>
  </cols>
  <sheetData>
    <row r="1" ht="15.75" customHeight="1"/>
    <row r="2" spans="1:11" ht="12.75">
      <c r="A2" s="102" t="s">
        <v>113</v>
      </c>
      <c r="B2" s="102"/>
      <c r="C2" s="102"/>
      <c r="D2" s="102"/>
      <c r="E2" s="102"/>
      <c r="F2" s="102"/>
      <c r="G2" s="102"/>
      <c r="H2" s="102"/>
      <c r="I2" s="102"/>
      <c r="J2" s="74" t="s">
        <v>26</v>
      </c>
      <c r="K2" t="s">
        <v>5</v>
      </c>
    </row>
    <row r="3" spans="1:11" ht="12.75">
      <c r="A3" s="102" t="s">
        <v>114</v>
      </c>
      <c r="B3" s="102"/>
      <c r="C3" s="102"/>
      <c r="D3" s="102"/>
      <c r="E3" s="102"/>
      <c r="F3" s="102"/>
      <c r="G3" s="102"/>
      <c r="H3" s="102"/>
      <c r="I3" s="102"/>
      <c r="J3" s="18"/>
      <c r="K3"/>
    </row>
    <row r="4" spans="1:11" ht="12.75">
      <c r="A4" s="102" t="s">
        <v>143</v>
      </c>
      <c r="B4" s="102"/>
      <c r="C4" s="102"/>
      <c r="D4" s="102"/>
      <c r="E4" s="102"/>
      <c r="F4" s="102"/>
      <c r="G4" s="102"/>
      <c r="H4" s="102"/>
      <c r="I4" s="102"/>
      <c r="J4" s="31"/>
      <c r="K4"/>
    </row>
    <row r="5" spans="1:10" ht="12.75">
      <c r="A5" s="103" t="s">
        <v>115</v>
      </c>
      <c r="B5" s="103"/>
      <c r="C5" s="103"/>
      <c r="D5" s="103"/>
      <c r="E5" s="103"/>
      <c r="F5" s="103"/>
      <c r="G5" s="103"/>
      <c r="H5" s="103"/>
      <c r="I5" s="103"/>
      <c r="J5" s="31"/>
    </row>
    <row r="6" spans="1:10" ht="11.25">
      <c r="A6" s="32"/>
      <c r="B6" s="32"/>
      <c r="C6" s="32"/>
      <c r="D6" s="32"/>
      <c r="E6" s="33"/>
      <c r="F6" s="33"/>
      <c r="G6" s="33"/>
      <c r="H6" s="33"/>
      <c r="I6" s="34"/>
      <c r="J6" s="35"/>
    </row>
    <row r="7" ht="1.5" customHeight="1"/>
    <row r="8" spans="1:10" ht="11.25" customHeight="1">
      <c r="A8" s="104" t="s">
        <v>116</v>
      </c>
      <c r="B8" s="105"/>
      <c r="C8" s="105"/>
      <c r="D8" s="105"/>
      <c r="E8" s="106" t="s">
        <v>117</v>
      </c>
      <c r="F8" s="106" t="s">
        <v>118</v>
      </c>
      <c r="G8" s="37"/>
      <c r="H8" s="106" t="s">
        <v>119</v>
      </c>
      <c r="I8" s="106" t="s">
        <v>120</v>
      </c>
      <c r="J8" s="106" t="s">
        <v>121</v>
      </c>
    </row>
    <row r="9" spans="1:10" ht="11.25">
      <c r="A9" s="105"/>
      <c r="B9" s="105"/>
      <c r="C9" s="105"/>
      <c r="D9" s="105"/>
      <c r="E9" s="106"/>
      <c r="F9" s="106"/>
      <c r="G9" s="38"/>
      <c r="H9" s="106"/>
      <c r="I9" s="106"/>
      <c r="J9" s="106"/>
    </row>
    <row r="10" spans="1:10" ht="11.25">
      <c r="A10" s="105"/>
      <c r="B10" s="105"/>
      <c r="C10" s="105"/>
      <c r="D10" s="105"/>
      <c r="E10" s="106"/>
      <c r="F10" s="106"/>
      <c r="H10" s="106"/>
      <c r="I10" s="106"/>
      <c r="J10" s="106"/>
    </row>
    <row r="11" spans="1:10" ht="11.25">
      <c r="A11" s="105"/>
      <c r="B11" s="105"/>
      <c r="C11" s="105"/>
      <c r="D11" s="105"/>
      <c r="E11" s="106"/>
      <c r="F11" s="106"/>
      <c r="G11" s="38"/>
      <c r="H11" s="106"/>
      <c r="I11" s="106"/>
      <c r="J11" s="106"/>
    </row>
    <row r="12" spans="1:10" ht="11.25">
      <c r="A12" s="105"/>
      <c r="B12" s="105"/>
      <c r="C12" s="105"/>
      <c r="D12" s="105"/>
      <c r="E12" s="106"/>
      <c r="F12" s="106"/>
      <c r="G12" s="38"/>
      <c r="H12" s="106"/>
      <c r="I12" s="106"/>
      <c r="J12" s="106"/>
    </row>
    <row r="13" spans="1:10" ht="1.5" customHeight="1">
      <c r="A13" s="39"/>
      <c r="B13" s="39"/>
      <c r="C13" s="39"/>
      <c r="D13" s="39"/>
      <c r="E13" s="35"/>
      <c r="F13" s="35"/>
      <c r="G13" s="35"/>
      <c r="H13" s="35"/>
      <c r="I13" s="35"/>
      <c r="J13" s="35"/>
    </row>
    <row r="14" spans="1:10" ht="23.25" customHeight="1">
      <c r="A14" s="107">
        <v>2014</v>
      </c>
      <c r="B14" s="108"/>
      <c r="C14" s="108"/>
      <c r="D14" s="108"/>
      <c r="E14" s="40"/>
      <c r="F14" s="40"/>
      <c r="G14" s="41"/>
      <c r="H14" s="40"/>
      <c r="I14" s="40"/>
      <c r="J14" s="40"/>
    </row>
    <row r="15" spans="1:10" ht="23.25" customHeight="1">
      <c r="A15" s="109" t="s">
        <v>8</v>
      </c>
      <c r="B15" s="110"/>
      <c r="C15" s="110"/>
      <c r="D15" s="110"/>
      <c r="E15" s="42">
        <f>SUM(E16,E25)</f>
        <v>1175255.22</v>
      </c>
      <c r="F15" s="42">
        <f>SUM(F16,F25)</f>
        <v>153169.51267043213</v>
      </c>
      <c r="G15" s="43"/>
      <c r="H15" s="42">
        <f>SUM(H16,H25)</f>
        <v>4064.416520000006</v>
      </c>
      <c r="I15" s="42">
        <f>SUM(I16,I25)</f>
        <v>2612.3358522339972</v>
      </c>
      <c r="J15" s="42">
        <f>SUM(J16,J25)</f>
        <v>146408.43338043214</v>
      </c>
    </row>
    <row r="16" spans="1:10" ht="17.25" customHeight="1">
      <c r="A16" s="111" t="s">
        <v>122</v>
      </c>
      <c r="B16" s="111"/>
      <c r="C16" s="111"/>
      <c r="D16" s="111"/>
      <c r="E16" s="44">
        <f>SUM(E17,E22)</f>
        <v>85605.42000000001</v>
      </c>
      <c r="F16" s="44">
        <f>SUM(F17,F22)</f>
        <v>6761.079289999999</v>
      </c>
      <c r="G16" s="45"/>
      <c r="H16" s="44">
        <f>SUM(H17,H22)</f>
        <v>4064.416520000006</v>
      </c>
      <c r="I16" s="44">
        <f>SUM(I17,I22)</f>
        <v>2612.3358522339972</v>
      </c>
      <c r="J16" s="44">
        <f>SUM(J17,J22)</f>
        <v>0</v>
      </c>
    </row>
    <row r="17" spans="1:10" ht="17.25" customHeight="1">
      <c r="A17" s="112" t="s">
        <v>9</v>
      </c>
      <c r="B17" s="112"/>
      <c r="C17" s="112"/>
      <c r="D17" s="112"/>
      <c r="E17" s="47">
        <f>SUM(E18:E21)</f>
        <v>80832.57</v>
      </c>
      <c r="F17" s="47">
        <f>SUM(F18:F21)</f>
        <v>6680.422369999998</v>
      </c>
      <c r="G17" s="47"/>
      <c r="H17" s="47">
        <f>SUM(H18:H21)</f>
        <v>4009.657360000006</v>
      </c>
      <c r="I17" s="47">
        <f>SUM(I18:I21)</f>
        <v>2586.4380922339974</v>
      </c>
      <c r="J17" s="47">
        <f>SUM(J18:J21)</f>
        <v>0</v>
      </c>
    </row>
    <row r="18" spans="1:11" ht="17.25" customHeight="1">
      <c r="A18" s="113" t="s">
        <v>123</v>
      </c>
      <c r="B18" s="113"/>
      <c r="C18" s="113"/>
      <c r="D18" s="113"/>
      <c r="E18" s="68">
        <v>2244.0000000000437</v>
      </c>
      <c r="F18" s="46">
        <v>201.95999999999935</v>
      </c>
      <c r="G18" s="47"/>
      <c r="H18" s="46">
        <v>121.17600000000346</v>
      </c>
      <c r="I18" s="46">
        <v>80.78400000000158</v>
      </c>
      <c r="J18" s="48">
        <v>0</v>
      </c>
      <c r="K18" s="49"/>
    </row>
    <row r="19" spans="1:11" ht="12" customHeight="1">
      <c r="A19" s="115" t="s">
        <v>124</v>
      </c>
      <c r="B19" s="115"/>
      <c r="C19" s="115"/>
      <c r="D19" s="115"/>
      <c r="E19" s="68">
        <v>156</v>
      </c>
      <c r="F19" s="46">
        <v>14.040000000000077</v>
      </c>
      <c r="G19" s="47"/>
      <c r="H19" s="46">
        <v>9.827999999999975</v>
      </c>
      <c r="I19" s="46">
        <v>4.211999999999961</v>
      </c>
      <c r="J19" s="48">
        <v>0</v>
      </c>
      <c r="K19" s="49"/>
    </row>
    <row r="20" spans="1:11" ht="12" customHeight="1">
      <c r="A20" s="115" t="s">
        <v>125</v>
      </c>
      <c r="B20" s="115"/>
      <c r="C20" s="115"/>
      <c r="D20" s="115"/>
      <c r="E20" s="68">
        <v>2979.499999999971</v>
      </c>
      <c r="F20" s="46">
        <v>150.4673500000008</v>
      </c>
      <c r="G20" s="47"/>
      <c r="H20" s="46">
        <v>90.28049999999985</v>
      </c>
      <c r="I20" s="46">
        <v>60.18684999999732</v>
      </c>
      <c r="J20" s="48">
        <v>0</v>
      </c>
      <c r="K20" s="49"/>
    </row>
    <row r="21" spans="1:11" ht="12" customHeight="1">
      <c r="A21" s="113" t="s">
        <v>126</v>
      </c>
      <c r="B21" s="113"/>
      <c r="C21" s="113"/>
      <c r="D21" s="113"/>
      <c r="E21" s="68">
        <v>75453.06999999999</v>
      </c>
      <c r="F21" s="68">
        <v>6313.9550199999985</v>
      </c>
      <c r="G21" s="47"/>
      <c r="H21" s="68">
        <v>3788.3728600000027</v>
      </c>
      <c r="I21" s="68">
        <v>2441.2552422339986</v>
      </c>
      <c r="J21" s="48">
        <v>0</v>
      </c>
      <c r="K21" s="49"/>
    </row>
    <row r="22" spans="1:11" ht="17.25" customHeight="1">
      <c r="A22" s="114" t="s">
        <v>10</v>
      </c>
      <c r="B22" s="114"/>
      <c r="C22" s="114"/>
      <c r="D22" s="114"/>
      <c r="E22" s="68">
        <f>SUM(E23:E24)</f>
        <v>4772.85</v>
      </c>
      <c r="F22" s="50">
        <f>SUM(F23:F24)</f>
        <v>80.65692000000001</v>
      </c>
      <c r="G22" s="50"/>
      <c r="H22" s="50">
        <f>SUM(H23:H24)</f>
        <v>54.759159999999994</v>
      </c>
      <c r="I22" s="50">
        <f>SUM(I23:I24)</f>
        <v>25.897759999999998</v>
      </c>
      <c r="J22" s="50">
        <f>SUM(J23:J24)</f>
        <v>0</v>
      </c>
      <c r="K22" s="49"/>
    </row>
    <row r="23" spans="1:11" ht="17.25" customHeight="1">
      <c r="A23" s="113" t="s">
        <v>127</v>
      </c>
      <c r="B23" s="113"/>
      <c r="C23" s="113"/>
      <c r="D23" s="113"/>
      <c r="E23" s="68">
        <v>3098.7500000000005</v>
      </c>
      <c r="F23" s="46">
        <v>23.839330000000004</v>
      </c>
      <c r="G23" s="47"/>
      <c r="H23" s="51">
        <v>15.871479999999996</v>
      </c>
      <c r="I23" s="51">
        <v>7.96785</v>
      </c>
      <c r="J23" s="48">
        <v>0</v>
      </c>
      <c r="K23" s="49"/>
    </row>
    <row r="24" spans="1:11" ht="12" customHeight="1">
      <c r="A24" s="116" t="s">
        <v>128</v>
      </c>
      <c r="B24" s="116"/>
      <c r="C24" s="116"/>
      <c r="D24" s="116"/>
      <c r="E24" s="68">
        <v>1674.1</v>
      </c>
      <c r="F24" s="46">
        <v>56.81759</v>
      </c>
      <c r="G24" s="47"/>
      <c r="H24" s="51">
        <v>38.887679999999996</v>
      </c>
      <c r="I24" s="51">
        <v>17.929909999999996</v>
      </c>
      <c r="J24" s="48">
        <v>0</v>
      </c>
      <c r="K24" s="49"/>
    </row>
    <row r="25" spans="1:11" ht="17.25" customHeight="1">
      <c r="A25" s="111" t="s">
        <v>129</v>
      </c>
      <c r="B25" s="111"/>
      <c r="C25" s="111"/>
      <c r="D25" s="111"/>
      <c r="E25" s="47">
        <f>SUM(E26,E30)</f>
        <v>1089649.8</v>
      </c>
      <c r="F25" s="47">
        <f>SUM(F26,F30)</f>
        <v>146408.43338043214</v>
      </c>
      <c r="G25" s="52"/>
      <c r="H25" s="47">
        <f>SUM(H26,H30)</f>
        <v>0</v>
      </c>
      <c r="I25" s="47">
        <f>SUM(I26,I30)</f>
        <v>0</v>
      </c>
      <c r="J25" s="47">
        <f>SUM(J26,J30)</f>
        <v>146408.43338043214</v>
      </c>
      <c r="K25" s="49"/>
    </row>
    <row r="26" spans="1:11" ht="17.25" customHeight="1">
      <c r="A26" s="112" t="s">
        <v>9</v>
      </c>
      <c r="B26" s="112"/>
      <c r="C26" s="112"/>
      <c r="D26" s="112"/>
      <c r="E26" s="47">
        <f>SUM(E27:E29)</f>
        <v>1089649.8</v>
      </c>
      <c r="F26" s="47">
        <f>SUM(F27:F29)</f>
        <v>146408.43338043214</v>
      </c>
      <c r="G26" s="47"/>
      <c r="H26" s="47">
        <f>SUM(H27:H29)</f>
        <v>0</v>
      </c>
      <c r="I26" s="47">
        <f>SUM(I27:I29)</f>
        <v>0</v>
      </c>
      <c r="J26" s="47">
        <f>SUM(J27:J29)</f>
        <v>146408.43338043214</v>
      </c>
      <c r="K26" s="49"/>
    </row>
    <row r="27" spans="1:11" ht="17.25" customHeight="1">
      <c r="A27" s="113" t="s">
        <v>124</v>
      </c>
      <c r="B27" s="113"/>
      <c r="C27" s="113"/>
      <c r="D27" s="113"/>
      <c r="E27" s="68">
        <v>3988.6000000000004</v>
      </c>
      <c r="F27" s="68">
        <v>671.2807412719727</v>
      </c>
      <c r="G27" s="52"/>
      <c r="H27" s="48">
        <v>0</v>
      </c>
      <c r="I27" s="48">
        <v>0</v>
      </c>
      <c r="J27" s="67">
        <v>671.2807412719727</v>
      </c>
      <c r="K27" s="49"/>
    </row>
    <row r="28" spans="1:11" ht="12" customHeight="1">
      <c r="A28" s="113" t="s">
        <v>126</v>
      </c>
      <c r="B28" s="113"/>
      <c r="C28" s="113"/>
      <c r="D28" s="113"/>
      <c r="E28" s="68">
        <v>27161.199999999997</v>
      </c>
      <c r="F28" s="68">
        <v>1910.9226391601562</v>
      </c>
      <c r="G28" s="52"/>
      <c r="H28" s="48">
        <v>0</v>
      </c>
      <c r="I28" s="48">
        <v>0</v>
      </c>
      <c r="J28" s="67">
        <v>1910.9226391601562</v>
      </c>
      <c r="K28" s="49"/>
    </row>
    <row r="29" spans="1:11" ht="12" customHeight="1">
      <c r="A29" s="113" t="s">
        <v>130</v>
      </c>
      <c r="B29" s="113"/>
      <c r="C29" s="113"/>
      <c r="D29" s="113"/>
      <c r="E29" s="68">
        <v>1058500</v>
      </c>
      <c r="F29" s="68">
        <v>143826.23</v>
      </c>
      <c r="G29" s="52"/>
      <c r="H29" s="48">
        <v>0</v>
      </c>
      <c r="I29" s="48">
        <v>0</v>
      </c>
      <c r="J29" s="67">
        <v>143826.23</v>
      </c>
      <c r="K29" s="49"/>
    </row>
    <row r="30" spans="1:11" ht="17.25" customHeight="1">
      <c r="A30" s="114" t="s">
        <v>10</v>
      </c>
      <c r="B30" s="114"/>
      <c r="C30" s="114"/>
      <c r="D30" s="114"/>
      <c r="E30" s="47">
        <v>0</v>
      </c>
      <c r="F30" s="47">
        <v>0</v>
      </c>
      <c r="G30" s="52"/>
      <c r="H30" s="48">
        <v>0</v>
      </c>
      <c r="I30" s="48">
        <v>0</v>
      </c>
      <c r="J30" s="47">
        <v>0</v>
      </c>
      <c r="K30" s="49"/>
    </row>
    <row r="31" spans="1:11" ht="23.25" customHeight="1">
      <c r="A31" s="107">
        <v>2015</v>
      </c>
      <c r="B31" s="107"/>
      <c r="C31" s="107"/>
      <c r="D31" s="107"/>
      <c r="E31" s="51"/>
      <c r="F31" s="51"/>
      <c r="G31" s="52"/>
      <c r="H31" s="48"/>
      <c r="I31" s="48"/>
      <c r="J31" s="51"/>
      <c r="K31" s="49"/>
    </row>
    <row r="32" spans="1:11" ht="23.25" customHeight="1">
      <c r="A32" s="109" t="s">
        <v>8</v>
      </c>
      <c r="B32" s="109"/>
      <c r="C32" s="109"/>
      <c r="D32" s="109"/>
      <c r="E32" s="66">
        <f>SUM(E33,E48)</f>
        <v>1208904.6400900001</v>
      </c>
      <c r="F32" s="66">
        <f>SUM(F33,F48)</f>
        <v>136541.21352999998</v>
      </c>
      <c r="G32" s="53"/>
      <c r="H32" s="66">
        <f>SUM(H33,H48)</f>
        <v>3967.4321400000013</v>
      </c>
      <c r="I32" s="66">
        <f>SUM(I33,I48)</f>
        <v>2393.4843900000005</v>
      </c>
      <c r="J32" s="66">
        <f>SUM(J33,J48)</f>
        <v>130180.29699999999</v>
      </c>
      <c r="K32" s="49"/>
    </row>
    <row r="33" spans="1:11" ht="17.25" customHeight="1">
      <c r="A33" s="111" t="s">
        <v>122</v>
      </c>
      <c r="B33" s="111"/>
      <c r="C33" s="111"/>
      <c r="D33" s="111"/>
      <c r="E33" s="67">
        <f>SUM(E34,E44)</f>
        <v>132845.71509</v>
      </c>
      <c r="F33" s="67">
        <f>SUM(F34,F44)</f>
        <v>6360.916529999997</v>
      </c>
      <c r="G33" s="52"/>
      <c r="H33" s="67">
        <f>SUM(H34,H44)</f>
        <v>3967.4321400000013</v>
      </c>
      <c r="I33" s="67">
        <f>SUM(I34,I44)</f>
        <v>2393.4843900000005</v>
      </c>
      <c r="J33" s="67">
        <f>SUM(J34,J44)</f>
        <v>0</v>
      </c>
      <c r="K33" s="49"/>
    </row>
    <row r="34" spans="1:11" ht="17.25" customHeight="1">
      <c r="A34" s="112" t="s">
        <v>9</v>
      </c>
      <c r="B34" s="112"/>
      <c r="C34" s="112"/>
      <c r="D34" s="112"/>
      <c r="E34" s="67">
        <f>SUM(E35:E43)</f>
        <v>121209.07676000003</v>
      </c>
      <c r="F34" s="67">
        <f>SUM(F35:F43)</f>
        <v>5970.558879999997</v>
      </c>
      <c r="G34" s="52"/>
      <c r="H34" s="67">
        <f>SUM(H35:H43)</f>
        <v>3694.181620000001</v>
      </c>
      <c r="I34" s="67">
        <f>SUM(I35:I43)</f>
        <v>2276.3772600000007</v>
      </c>
      <c r="J34" s="67">
        <f>SUM(J35:J43)</f>
        <v>0</v>
      </c>
      <c r="K34" s="49"/>
    </row>
    <row r="35" spans="1:11" ht="17.25" customHeight="1">
      <c r="A35" s="113" t="s">
        <v>145</v>
      </c>
      <c r="B35" s="113"/>
      <c r="C35" s="113"/>
      <c r="D35" s="113"/>
      <c r="E35" s="67">
        <v>400</v>
      </c>
      <c r="F35" s="68">
        <v>6.96</v>
      </c>
      <c r="G35" s="52"/>
      <c r="H35" s="68">
        <v>4.872</v>
      </c>
      <c r="I35" s="68">
        <v>2.088</v>
      </c>
      <c r="J35" s="48">
        <v>0</v>
      </c>
      <c r="K35" s="49"/>
    </row>
    <row r="36" spans="1:11" ht="12" customHeight="1">
      <c r="A36" s="113" t="s">
        <v>123</v>
      </c>
      <c r="B36" s="113"/>
      <c r="C36" s="113"/>
      <c r="D36" s="113"/>
      <c r="E36" s="67">
        <v>63093.52816</v>
      </c>
      <c r="F36" s="68">
        <v>1989.9289600000002</v>
      </c>
      <c r="G36" s="52"/>
      <c r="H36" s="68">
        <v>1193.9575600000007</v>
      </c>
      <c r="I36" s="68">
        <v>795.9714</v>
      </c>
      <c r="J36" s="48">
        <v>0</v>
      </c>
      <c r="K36" s="49"/>
    </row>
    <row r="37" spans="1:11" ht="12" customHeight="1">
      <c r="A37" s="113" t="s">
        <v>124</v>
      </c>
      <c r="B37" s="113"/>
      <c r="C37" s="113"/>
      <c r="D37" s="113"/>
      <c r="E37" s="67">
        <v>1199</v>
      </c>
      <c r="F37" s="68">
        <v>103.28186</v>
      </c>
      <c r="G37" s="52"/>
      <c r="H37" s="68">
        <v>61.969109999999986</v>
      </c>
      <c r="I37" s="68">
        <v>41.312749999999994</v>
      </c>
      <c r="J37" s="48">
        <v>0</v>
      </c>
      <c r="K37" s="49"/>
    </row>
    <row r="38" spans="1:11" ht="12" customHeight="1">
      <c r="A38" s="113" t="s">
        <v>105</v>
      </c>
      <c r="B38" s="113"/>
      <c r="C38" s="113"/>
      <c r="D38" s="113"/>
      <c r="E38" s="67">
        <v>2083.3500000000004</v>
      </c>
      <c r="F38" s="68">
        <v>130.20937999999998</v>
      </c>
      <c r="G38" s="52"/>
      <c r="H38" s="68">
        <v>91.14658000000001</v>
      </c>
      <c r="I38" s="68">
        <v>39.0628</v>
      </c>
      <c r="J38" s="48">
        <v>0</v>
      </c>
      <c r="K38" s="49"/>
    </row>
    <row r="39" spans="1:11" ht="12" customHeight="1">
      <c r="A39" s="113" t="s">
        <v>131</v>
      </c>
      <c r="B39" s="113"/>
      <c r="C39" s="113"/>
      <c r="D39" s="113"/>
      <c r="E39" s="67">
        <v>2163.080000000001</v>
      </c>
      <c r="F39" s="68">
        <v>136.36294999999984</v>
      </c>
      <c r="G39" s="52"/>
      <c r="H39" s="68">
        <v>95.45404999999998</v>
      </c>
      <c r="I39" s="68">
        <v>40.9089</v>
      </c>
      <c r="J39" s="48">
        <v>0</v>
      </c>
      <c r="K39" s="49"/>
    </row>
    <row r="40" spans="1:11" ht="12" customHeight="1">
      <c r="A40" s="113" t="s">
        <v>132</v>
      </c>
      <c r="B40" s="113"/>
      <c r="C40" s="113"/>
      <c r="D40" s="113"/>
      <c r="E40" s="67">
        <v>10883.3</v>
      </c>
      <c r="F40" s="68">
        <v>822.12448</v>
      </c>
      <c r="G40" s="52"/>
      <c r="H40" s="68">
        <v>575.48713</v>
      </c>
      <c r="I40" s="68">
        <v>246.63734999999997</v>
      </c>
      <c r="J40" s="48">
        <v>0</v>
      </c>
      <c r="K40" s="49"/>
    </row>
    <row r="41" spans="1:11" ht="12" customHeight="1">
      <c r="A41" s="113" t="s">
        <v>125</v>
      </c>
      <c r="B41" s="113"/>
      <c r="C41" s="113"/>
      <c r="D41" s="113"/>
      <c r="E41" s="67">
        <v>1250.0825999999997</v>
      </c>
      <c r="F41" s="68">
        <v>39.34010000000002</v>
      </c>
      <c r="G41" s="52"/>
      <c r="H41" s="68">
        <v>23.60405999999999</v>
      </c>
      <c r="I41" s="68">
        <v>15.736040000000001</v>
      </c>
      <c r="J41" s="48">
        <v>0</v>
      </c>
      <c r="K41" s="49"/>
    </row>
    <row r="42" spans="1:11" ht="12" customHeight="1">
      <c r="A42" s="113" t="s">
        <v>126</v>
      </c>
      <c r="B42" s="113"/>
      <c r="C42" s="113"/>
      <c r="D42" s="113"/>
      <c r="E42" s="67">
        <v>39773.73600000002</v>
      </c>
      <c r="F42" s="68">
        <v>2719.5474899999977</v>
      </c>
      <c r="G42" s="52"/>
      <c r="H42" s="68">
        <v>1631.7285700000002</v>
      </c>
      <c r="I42" s="68">
        <v>1087.8189200000004</v>
      </c>
      <c r="J42" s="48">
        <v>0</v>
      </c>
      <c r="K42" s="49"/>
    </row>
    <row r="43" spans="1:11" ht="12" customHeight="1">
      <c r="A43" s="115" t="s">
        <v>133</v>
      </c>
      <c r="B43" s="115"/>
      <c r="C43" s="115"/>
      <c r="D43" s="115"/>
      <c r="E43" s="67">
        <v>363</v>
      </c>
      <c r="F43" s="68">
        <v>22.80366</v>
      </c>
      <c r="G43" s="52"/>
      <c r="H43" s="68">
        <v>15.962560000000002</v>
      </c>
      <c r="I43" s="68">
        <v>6.8411</v>
      </c>
      <c r="J43" s="48">
        <v>0</v>
      </c>
      <c r="K43" s="49"/>
    </row>
    <row r="44" spans="1:11" ht="17.25" customHeight="1">
      <c r="A44" s="114" t="s">
        <v>10</v>
      </c>
      <c r="B44" s="114"/>
      <c r="C44" s="114"/>
      <c r="D44" s="114"/>
      <c r="E44" s="67">
        <f>SUM(E45:E47)</f>
        <v>11636.638330000002</v>
      </c>
      <c r="F44" s="67">
        <f>SUM(F45:F47)</f>
        <v>390.35765000000004</v>
      </c>
      <c r="G44" s="52"/>
      <c r="H44" s="67">
        <f>SUM(H45:H47)</f>
        <v>273.25052</v>
      </c>
      <c r="I44" s="67">
        <f>SUM(I45:I47)</f>
        <v>117.10713000000001</v>
      </c>
      <c r="J44" s="67">
        <f>SUM(J45:J47)</f>
        <v>0</v>
      </c>
      <c r="K44" s="49"/>
    </row>
    <row r="45" spans="1:11" ht="17.25" customHeight="1">
      <c r="A45" s="113" t="s">
        <v>127</v>
      </c>
      <c r="B45" s="113"/>
      <c r="C45" s="113"/>
      <c r="D45" s="113"/>
      <c r="E45" s="67">
        <v>2718.7</v>
      </c>
      <c r="F45" s="67">
        <v>115.5753</v>
      </c>
      <c r="G45" s="52"/>
      <c r="H45" s="68">
        <v>80.90287</v>
      </c>
      <c r="I45" s="68">
        <v>34.67243</v>
      </c>
      <c r="J45" s="48">
        <v>0</v>
      </c>
      <c r="K45" s="49"/>
    </row>
    <row r="46" spans="1:11" ht="12" customHeight="1">
      <c r="A46" s="113" t="s">
        <v>134</v>
      </c>
      <c r="B46" s="113"/>
      <c r="C46" s="113"/>
      <c r="D46" s="113"/>
      <c r="E46" s="67">
        <v>359.91778000000005</v>
      </c>
      <c r="F46" s="67">
        <v>37.01034</v>
      </c>
      <c r="G46" s="52"/>
      <c r="H46" s="68">
        <v>25.907249999999998</v>
      </c>
      <c r="I46" s="68">
        <v>11.10309</v>
      </c>
      <c r="J46" s="48">
        <v>0</v>
      </c>
      <c r="K46" s="49"/>
    </row>
    <row r="47" spans="1:11" ht="12" customHeight="1">
      <c r="A47" s="117" t="s">
        <v>128</v>
      </c>
      <c r="B47" s="117"/>
      <c r="C47" s="117"/>
      <c r="D47" s="117"/>
      <c r="E47" s="67">
        <v>8558.020550000001</v>
      </c>
      <c r="F47" s="67">
        <v>237.77201000000002</v>
      </c>
      <c r="G47" s="52"/>
      <c r="H47" s="68">
        <v>166.4404</v>
      </c>
      <c r="I47" s="68">
        <v>71.33161000000001</v>
      </c>
      <c r="J47" s="48">
        <v>0</v>
      </c>
      <c r="K47" s="49"/>
    </row>
    <row r="48" spans="1:11" ht="17.25" customHeight="1">
      <c r="A48" s="111" t="s">
        <v>129</v>
      </c>
      <c r="B48" s="111"/>
      <c r="C48" s="111"/>
      <c r="D48" s="111"/>
      <c r="E48" s="67">
        <f>SUM(E49,E57)</f>
        <v>1076058.925</v>
      </c>
      <c r="F48" s="67">
        <f>SUM(F49,F57)</f>
        <v>130180.29699999999</v>
      </c>
      <c r="G48" s="52"/>
      <c r="H48" s="67">
        <f>SUM(H49,H57)</f>
        <v>0</v>
      </c>
      <c r="I48" s="67">
        <f>SUM(I49,I57)</f>
        <v>0</v>
      </c>
      <c r="J48" s="67">
        <f>SUM(J49,J57)</f>
        <v>130180.29699999999</v>
      </c>
      <c r="K48" s="49"/>
    </row>
    <row r="49" spans="1:11" ht="17.25" customHeight="1">
      <c r="A49" s="112" t="s">
        <v>9</v>
      </c>
      <c r="B49" s="112"/>
      <c r="C49" s="112"/>
      <c r="D49" s="112"/>
      <c r="E49" s="67">
        <f>SUM(E50:E56)</f>
        <v>985016.3</v>
      </c>
      <c r="F49" s="67">
        <f>SUM(F50:F56)</f>
        <v>126538.59199999999</v>
      </c>
      <c r="G49" s="52"/>
      <c r="H49" s="67">
        <f>SUM(H50:H56)</f>
        <v>0</v>
      </c>
      <c r="I49" s="67">
        <f>SUM(I50:I56)</f>
        <v>0</v>
      </c>
      <c r="J49" s="67">
        <f>SUM(J50:J56)</f>
        <v>126538.59199999999</v>
      </c>
      <c r="K49" s="49"/>
    </row>
    <row r="50" spans="1:11" ht="17.25" customHeight="1">
      <c r="A50" s="113" t="s">
        <v>123</v>
      </c>
      <c r="B50" s="113"/>
      <c r="C50" s="113"/>
      <c r="D50" s="113"/>
      <c r="E50" s="67">
        <v>147180.925</v>
      </c>
      <c r="F50" s="67">
        <v>5887.237000000001</v>
      </c>
      <c r="G50" s="52"/>
      <c r="H50" s="48">
        <v>0</v>
      </c>
      <c r="I50" s="48">
        <v>0</v>
      </c>
      <c r="J50" s="67">
        <v>5887.237000000001</v>
      </c>
      <c r="K50" s="49"/>
    </row>
    <row r="51" spans="1:11" ht="12" customHeight="1">
      <c r="A51" s="113" t="s">
        <v>124</v>
      </c>
      <c r="B51" s="113"/>
      <c r="C51" s="113"/>
      <c r="D51" s="113"/>
      <c r="E51" s="67">
        <v>158403.225</v>
      </c>
      <c r="F51" s="67">
        <v>34239.054</v>
      </c>
      <c r="G51" s="52"/>
      <c r="H51" s="48">
        <v>0</v>
      </c>
      <c r="I51" s="48">
        <v>0</v>
      </c>
      <c r="J51" s="67">
        <v>34239.054</v>
      </c>
      <c r="K51" s="49"/>
    </row>
    <row r="52" spans="1:11" ht="12" customHeight="1">
      <c r="A52" s="113" t="s">
        <v>131</v>
      </c>
      <c r="B52" s="113"/>
      <c r="C52" s="113"/>
      <c r="D52" s="113"/>
      <c r="E52" s="67">
        <v>42037.5</v>
      </c>
      <c r="F52" s="67">
        <v>1681.5</v>
      </c>
      <c r="G52" s="52"/>
      <c r="H52" s="48">
        <v>0</v>
      </c>
      <c r="I52" s="48">
        <v>0</v>
      </c>
      <c r="J52" s="67">
        <v>1681.5</v>
      </c>
      <c r="K52" s="49"/>
    </row>
    <row r="53" spans="1:11" ht="12" customHeight="1">
      <c r="A53" s="115" t="s">
        <v>104</v>
      </c>
      <c r="B53" s="115"/>
      <c r="C53" s="115"/>
      <c r="D53" s="115"/>
      <c r="E53" s="67">
        <v>145766.5</v>
      </c>
      <c r="F53" s="67">
        <v>30081.7315</v>
      </c>
      <c r="G53" s="52"/>
      <c r="H53" s="48">
        <v>0</v>
      </c>
      <c r="I53" s="48">
        <v>0</v>
      </c>
      <c r="J53" s="67">
        <v>30081.7315</v>
      </c>
      <c r="K53" s="49"/>
    </row>
    <row r="54" spans="1:11" ht="12" customHeight="1">
      <c r="A54" s="115" t="s">
        <v>125</v>
      </c>
      <c r="B54" s="115"/>
      <c r="C54" s="115"/>
      <c r="D54" s="115"/>
      <c r="E54" s="67">
        <v>399830.825</v>
      </c>
      <c r="F54" s="67">
        <v>50977.176499999994</v>
      </c>
      <c r="G54" s="52"/>
      <c r="H54" s="48">
        <v>0</v>
      </c>
      <c r="I54" s="48">
        <v>0</v>
      </c>
      <c r="J54" s="67">
        <v>50977.176499999994</v>
      </c>
      <c r="K54" s="49"/>
    </row>
    <row r="55" spans="1:11" ht="12" customHeight="1">
      <c r="A55" s="115" t="s">
        <v>135</v>
      </c>
      <c r="B55" s="115"/>
      <c r="C55" s="115"/>
      <c r="D55" s="115"/>
      <c r="E55" s="67">
        <v>21717.5</v>
      </c>
      <c r="F55" s="67">
        <v>868.7</v>
      </c>
      <c r="G55" s="52"/>
      <c r="H55" s="48">
        <v>0</v>
      </c>
      <c r="I55" s="48">
        <v>0</v>
      </c>
      <c r="J55" s="67">
        <v>868.7</v>
      </c>
      <c r="K55" s="49"/>
    </row>
    <row r="56" spans="1:11" ht="12" customHeight="1">
      <c r="A56" s="115" t="s">
        <v>126</v>
      </c>
      <c r="B56" s="115"/>
      <c r="C56" s="115"/>
      <c r="D56" s="115"/>
      <c r="E56" s="67">
        <v>70079.825</v>
      </c>
      <c r="F56" s="67">
        <v>2803.1929999999998</v>
      </c>
      <c r="G56" s="52"/>
      <c r="H56" s="48">
        <v>0</v>
      </c>
      <c r="I56" s="48">
        <v>0</v>
      </c>
      <c r="J56" s="67">
        <v>2803.1929999999998</v>
      </c>
      <c r="K56" s="49"/>
    </row>
    <row r="57" spans="1:11" ht="17.25" customHeight="1">
      <c r="A57" s="114" t="s">
        <v>10</v>
      </c>
      <c r="B57" s="114"/>
      <c r="C57" s="114"/>
      <c r="D57" s="114"/>
      <c r="E57" s="67">
        <f>SUM(E58:E59)</f>
        <v>91042.625</v>
      </c>
      <c r="F57" s="67">
        <f>SUM(F58:F59)</f>
        <v>3641.705</v>
      </c>
      <c r="G57" s="67"/>
      <c r="H57" s="67">
        <f>SUM(H58:H59)</f>
        <v>0</v>
      </c>
      <c r="I57" s="67">
        <f>SUM(I58:I59)</f>
        <v>0</v>
      </c>
      <c r="J57" s="67">
        <f>SUM(J58:J59)</f>
        <v>3641.705</v>
      </c>
      <c r="K57" s="49"/>
    </row>
    <row r="58" spans="1:11" ht="17.25" customHeight="1">
      <c r="A58" s="115" t="s">
        <v>134</v>
      </c>
      <c r="B58" s="115"/>
      <c r="C58" s="115"/>
      <c r="D58" s="115"/>
      <c r="E58" s="67">
        <v>27662.75</v>
      </c>
      <c r="F58" s="67">
        <v>1106.51</v>
      </c>
      <c r="G58" s="52"/>
      <c r="H58" s="48">
        <v>0</v>
      </c>
      <c r="I58" s="48">
        <v>0</v>
      </c>
      <c r="J58" s="67">
        <v>1106.51</v>
      </c>
      <c r="K58" s="49"/>
    </row>
    <row r="59" spans="1:11" ht="12" customHeight="1">
      <c r="A59" s="117" t="s">
        <v>136</v>
      </c>
      <c r="B59" s="117"/>
      <c r="C59" s="117"/>
      <c r="D59" s="117"/>
      <c r="E59" s="67">
        <v>63379.875</v>
      </c>
      <c r="F59" s="67">
        <v>2535.195</v>
      </c>
      <c r="G59" s="52"/>
      <c r="H59" s="48">
        <v>0</v>
      </c>
      <c r="I59" s="48">
        <v>0</v>
      </c>
      <c r="J59" s="67">
        <v>2535.195</v>
      </c>
      <c r="K59" s="49"/>
    </row>
    <row r="60" spans="1:10" ht="17.25" customHeight="1">
      <c r="A60" s="54"/>
      <c r="B60" s="54"/>
      <c r="C60" s="54"/>
      <c r="D60" s="54"/>
      <c r="E60" s="35"/>
      <c r="F60" s="35"/>
      <c r="G60" s="35"/>
      <c r="H60" s="35"/>
      <c r="I60" s="35"/>
      <c r="J60" s="35"/>
    </row>
    <row r="61" spans="1:4" ht="11.25" customHeight="1">
      <c r="A61" s="55"/>
      <c r="B61" s="55"/>
      <c r="C61" s="55"/>
      <c r="D61" s="55"/>
    </row>
    <row r="62" spans="1:10" ht="11.25" customHeight="1">
      <c r="A62" s="119" t="s">
        <v>12</v>
      </c>
      <c r="B62" s="119"/>
      <c r="C62" s="120" t="s">
        <v>137</v>
      </c>
      <c r="D62" s="120"/>
      <c r="E62" s="120"/>
      <c r="F62" s="120"/>
      <c r="G62" s="120"/>
      <c r="H62" s="120"/>
      <c r="I62" s="120"/>
      <c r="J62" s="120"/>
    </row>
    <row r="63" spans="1:10" ht="11.25" customHeight="1">
      <c r="A63" s="56"/>
      <c r="B63" s="55"/>
      <c r="C63" s="120"/>
      <c r="D63" s="120"/>
      <c r="E63" s="120"/>
      <c r="F63" s="120"/>
      <c r="G63" s="120"/>
      <c r="H63" s="120"/>
      <c r="I63" s="120"/>
      <c r="J63" s="120"/>
    </row>
    <row r="64" spans="1:10" ht="11.25" customHeight="1">
      <c r="A64" s="56"/>
      <c r="B64" s="55"/>
      <c r="C64" s="120"/>
      <c r="D64" s="120"/>
      <c r="E64" s="120"/>
      <c r="F64" s="120"/>
      <c r="G64" s="120"/>
      <c r="H64" s="120"/>
      <c r="I64" s="120"/>
      <c r="J64" s="120"/>
    </row>
    <row r="65" spans="1:10" ht="11.25" customHeight="1">
      <c r="A65" s="56"/>
      <c r="B65" s="55"/>
      <c r="C65" s="87"/>
      <c r="D65" s="87"/>
      <c r="E65" s="87"/>
      <c r="F65" s="87"/>
      <c r="G65" s="87"/>
      <c r="H65" s="87"/>
      <c r="I65" s="87"/>
      <c r="J65" s="87"/>
    </row>
    <row r="66" spans="1:11" ht="11.25" customHeight="1">
      <c r="A66" s="57" t="s">
        <v>3</v>
      </c>
      <c r="B66" s="121" t="s">
        <v>138</v>
      </c>
      <c r="C66" s="121"/>
      <c r="D66" s="121"/>
      <c r="E66" s="121"/>
      <c r="F66" s="121"/>
      <c r="G66" s="121"/>
      <c r="H66" s="121"/>
      <c r="I66" s="121"/>
      <c r="J66" s="121"/>
      <c r="K66" s="55"/>
    </row>
    <row r="67" spans="1:11" ht="11.25" customHeight="1">
      <c r="A67" s="57"/>
      <c r="B67" s="121"/>
      <c r="C67" s="121"/>
      <c r="D67" s="121"/>
      <c r="E67" s="121"/>
      <c r="F67" s="121"/>
      <c r="G67" s="121"/>
      <c r="H67" s="121"/>
      <c r="I67" s="121"/>
      <c r="J67" s="121"/>
      <c r="K67" s="55"/>
    </row>
    <row r="68" spans="1:10" ht="11.25" customHeight="1">
      <c r="A68" s="58"/>
      <c r="B68" s="121"/>
      <c r="C68" s="121"/>
      <c r="D68" s="121"/>
      <c r="E68" s="121"/>
      <c r="F68" s="121"/>
      <c r="G68" s="121"/>
      <c r="H68" s="121"/>
      <c r="I68" s="121"/>
      <c r="J68" s="121"/>
    </row>
    <row r="69" spans="1:10" ht="11.25">
      <c r="A69" s="57" t="s">
        <v>4</v>
      </c>
      <c r="B69" s="119" t="s">
        <v>139</v>
      </c>
      <c r="C69" s="119"/>
      <c r="D69" s="119"/>
      <c r="E69" s="119"/>
      <c r="F69" s="119"/>
      <c r="G69" s="119"/>
      <c r="H69" s="119"/>
      <c r="I69" s="119"/>
      <c r="J69" s="119"/>
    </row>
    <row r="70" spans="1:10" ht="11.25" customHeight="1">
      <c r="A70" s="57" t="s">
        <v>6</v>
      </c>
      <c r="B70" s="121" t="s">
        <v>140</v>
      </c>
      <c r="C70" s="121"/>
      <c r="D70" s="121"/>
      <c r="E70" s="121"/>
      <c r="F70" s="121"/>
      <c r="G70" s="121"/>
      <c r="H70" s="121"/>
      <c r="I70" s="121"/>
      <c r="J70" s="121"/>
    </row>
    <row r="71" spans="1:10" ht="11.25" customHeight="1">
      <c r="A71" s="57"/>
      <c r="B71" s="121"/>
      <c r="C71" s="121"/>
      <c r="D71" s="121"/>
      <c r="E71" s="121"/>
      <c r="F71" s="121"/>
      <c r="G71" s="121"/>
      <c r="H71" s="121"/>
      <c r="I71" s="121"/>
      <c r="J71" s="121"/>
    </row>
    <row r="72" spans="1:10" ht="11.25" customHeight="1">
      <c r="A72" s="57"/>
      <c r="B72" s="121"/>
      <c r="C72" s="121"/>
      <c r="D72" s="121"/>
      <c r="E72" s="121"/>
      <c r="F72" s="121"/>
      <c r="G72" s="121"/>
      <c r="H72" s="121"/>
      <c r="I72" s="121"/>
      <c r="J72" s="121"/>
    </row>
    <row r="73" spans="1:10" ht="11.25">
      <c r="A73" s="58"/>
      <c r="B73" s="121"/>
      <c r="C73" s="121"/>
      <c r="D73" s="121"/>
      <c r="E73" s="121"/>
      <c r="F73" s="121"/>
      <c r="G73" s="121"/>
      <c r="H73" s="121"/>
      <c r="I73" s="121"/>
      <c r="J73" s="121"/>
    </row>
    <row r="74" spans="1:10" ht="11.25" customHeight="1">
      <c r="A74" s="119" t="s">
        <v>11</v>
      </c>
      <c r="B74" s="119"/>
      <c r="C74" s="119"/>
      <c r="D74" s="118" t="s">
        <v>141</v>
      </c>
      <c r="E74" s="118"/>
      <c r="F74" s="118"/>
      <c r="G74" s="118"/>
      <c r="H74" s="118"/>
      <c r="I74" s="118"/>
      <c r="J74" s="118"/>
    </row>
    <row r="75" spans="1:10" ht="11.25" hidden="1">
      <c r="A75" s="30" t="s">
        <v>5</v>
      </c>
      <c r="D75" s="59"/>
      <c r="E75" s="59"/>
      <c r="F75" s="59"/>
      <c r="G75" s="59"/>
      <c r="H75" s="59"/>
      <c r="I75" s="59"/>
      <c r="J75" s="59"/>
    </row>
  </sheetData>
  <sheetProtection/>
  <mergeCells count="63">
    <mergeCell ref="A54:D54"/>
    <mergeCell ref="A55:D55"/>
    <mergeCell ref="C62:J65"/>
    <mergeCell ref="B66:J68"/>
    <mergeCell ref="B69:J69"/>
    <mergeCell ref="B70:J73"/>
    <mergeCell ref="D74:J74"/>
    <mergeCell ref="A62:B62"/>
    <mergeCell ref="A74:C74"/>
    <mergeCell ref="A56:D56"/>
    <mergeCell ref="A57:D57"/>
    <mergeCell ref="A58:D58"/>
    <mergeCell ref="A59:D59"/>
    <mergeCell ref="A48:D48"/>
    <mergeCell ref="A49:D49"/>
    <mergeCell ref="A50:D50"/>
    <mergeCell ref="A51:D51"/>
    <mergeCell ref="A52:D52"/>
    <mergeCell ref="A53:D53"/>
    <mergeCell ref="A42:D42"/>
    <mergeCell ref="A43:D43"/>
    <mergeCell ref="A44:D44"/>
    <mergeCell ref="A45:D45"/>
    <mergeCell ref="A46:D46"/>
    <mergeCell ref="A47:D47"/>
    <mergeCell ref="A36:D36"/>
    <mergeCell ref="A37:D37"/>
    <mergeCell ref="A38:D38"/>
    <mergeCell ref="A39:D39"/>
    <mergeCell ref="A40:D40"/>
    <mergeCell ref="A41:D41"/>
    <mergeCell ref="A31:D31"/>
    <mergeCell ref="A32:D32"/>
    <mergeCell ref="A33:D33"/>
    <mergeCell ref="A34:D34"/>
    <mergeCell ref="A35:D35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J8:J12"/>
    <mergeCell ref="A14:D14"/>
    <mergeCell ref="A15:D15"/>
    <mergeCell ref="A16:D16"/>
    <mergeCell ref="A17:D17"/>
    <mergeCell ref="A18:D18"/>
    <mergeCell ref="A2:I2"/>
    <mergeCell ref="A3:I3"/>
    <mergeCell ref="A4:I4"/>
    <mergeCell ref="A5:I5"/>
    <mergeCell ref="A8:D12"/>
    <mergeCell ref="E8:E12"/>
    <mergeCell ref="F8:F12"/>
    <mergeCell ref="H8:H12"/>
    <mergeCell ref="I8:I12"/>
  </mergeCells>
  <hyperlinks>
    <hyperlink ref="J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Chihuahua 2016.</oddHeader>
    <oddFooter>&amp;R&amp;P/&amp;N</oddFooter>
  </headerFooter>
  <ignoredErrors>
    <ignoredError sqref="E26:J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Chihuahua 2016. Agricultura</dc:title>
  <dc:subject/>
  <dc:creator>INEGI</dc:creator>
  <cp:keywords>Agrícola Agricultura</cp:keywords>
  <dc:description/>
  <cp:lastModifiedBy>INEGI</cp:lastModifiedBy>
  <cp:lastPrinted>2016-11-28T18:32:54Z</cp:lastPrinted>
  <dcterms:created xsi:type="dcterms:W3CDTF">2001-09-27T14:18:51Z</dcterms:created>
  <dcterms:modified xsi:type="dcterms:W3CDTF">2016-11-30T18:12:31Z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Observación">
    <vt:lpwstr/>
  </property>
  <property fmtid="{D5CDD505-2E9C-101B-9397-08002B2CF9AE}" pid="4" name="xd_ProgID">
    <vt:lpwstr/>
  </property>
  <property fmtid="{D5CDD505-2E9C-101B-9397-08002B2CF9AE}" pid="5" name="Order">
    <vt:lpwstr/>
  </property>
  <property fmtid="{D5CDD505-2E9C-101B-9397-08002B2CF9AE}" pid="6" name="MetaInfo">
    <vt:lpwstr/>
  </property>
  <property fmtid="{D5CDD505-2E9C-101B-9397-08002B2CF9AE}" pid="7" name="ContentType">
    <vt:lpwstr>Documento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