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670" windowHeight="12360" tabRatio="554" activeTab="0"/>
  </bookViews>
  <sheets>
    <sheet name="Í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6" sheetId="7" r:id="rId7"/>
    <sheet name="19.7" sheetId="8" r:id="rId8"/>
  </sheets>
  <definedNames>
    <definedName name="_xlnm.Print_Area" localSheetId="1">'19.1'!$A$2:$L$16</definedName>
    <definedName name="_xlnm.Print_Area" localSheetId="2">'19.2'!$A$2:$O$21</definedName>
    <definedName name="_xlnm.Print_Area" localSheetId="3">'19.3'!$A$2:$P$28</definedName>
    <definedName name="_xlnm.Print_Area" localSheetId="4">'19.4'!$A$2:$O$29</definedName>
    <definedName name="_xlnm.Print_Area" localSheetId="5">'19.5'!$A$2:$O$29</definedName>
    <definedName name="_xlnm.Print_Area" localSheetId="6">'19.6'!$A$2:$L$28</definedName>
    <definedName name="_xlnm.Print_Area" localSheetId="7">'19.7'!$A$2:$G$19</definedName>
    <definedName name="_xlnm.Print_Area" localSheetId="0">'Índice'!$A$2:$C$30</definedName>
    <definedName name="_xlnm.Print_Titles" localSheetId="1">'19.1'!$2:$10</definedName>
    <definedName name="_xlnm.Print_Titles" localSheetId="2">'19.2'!$2:$9</definedName>
    <definedName name="_xlnm.Print_Titles" localSheetId="3">'19.3'!$2:$8</definedName>
    <definedName name="_xlnm.Print_Titles" localSheetId="4">'19.4'!$2:$9</definedName>
    <definedName name="_xlnm.Print_Titles" localSheetId="5">'19.5'!$2:$9</definedName>
    <definedName name="_xlnm.Print_Titles" localSheetId="6">'19.6'!$2:$12</definedName>
    <definedName name="_xlnm.Print_Titles" localSheetId="7">'19.7'!$2:$8</definedName>
  </definedNames>
  <calcPr fullCalcOnLoad="1"/>
</workbook>
</file>

<file path=xl/sharedStrings.xml><?xml version="1.0" encoding="utf-8"?>
<sst xmlns="http://schemas.openxmlformats.org/spreadsheetml/2006/main" count="285" uniqueCount="100">
  <si>
    <t>Concepto</t>
  </si>
  <si>
    <t>Operación</t>
  </si>
  <si>
    <t>Construcción</t>
  </si>
  <si>
    <t>Prestaciones</t>
  </si>
  <si>
    <t>a/</t>
  </si>
  <si>
    <t xml:space="preserve">Datos referidos al 31 de diciembre. </t>
  </si>
  <si>
    <t>&amp;</t>
  </si>
  <si>
    <t>Se refiere al número de contratos celebrados para el suministro de energía eléctrica, existentes al 31 de diciembre.</t>
  </si>
  <si>
    <t>b/</t>
  </si>
  <si>
    <t>(Megawatts-hora)</t>
  </si>
  <si>
    <t>(Miles de pesos)</t>
  </si>
  <si>
    <t>Comprende subestaciones elevadoras y reductoras.</t>
  </si>
  <si>
    <t>Tipo de planta</t>
  </si>
  <si>
    <t>Centrales
generadoras</t>
  </si>
  <si>
    <t>Unidades de
generación</t>
  </si>
  <si>
    <t>Total</t>
  </si>
  <si>
    <t>Fuente:</t>
  </si>
  <si>
    <t>Agrícola</t>
  </si>
  <si>
    <t>Bombeo de aguas 
potables y negras</t>
  </si>
  <si>
    <t>Municipio</t>
  </si>
  <si>
    <t>Estado</t>
  </si>
  <si>
    <t>Alumbrado
público</t>
  </si>
  <si>
    <t>Energía eléctrica
producida
(Gigawatts-hora)</t>
  </si>
  <si>
    <t>Energía eléctrica
entregada
(Gigawatts-hora)</t>
  </si>
  <si>
    <t>Valor de las ventas
(Miles de pesos)</t>
  </si>
  <si>
    <t>Subestaciones 
de distribución</t>
  </si>
  <si>
    <t>Potencia de
subestaciones 
de distribución
(Megavolts-
amperes)</t>
  </si>
  <si>
    <t>de energía eléctrica por municipio</t>
  </si>
  <si>
    <t>Capacidad efectiva  
(Megawatts)</t>
  </si>
  <si>
    <t>c/</t>
  </si>
  <si>
    <t>d/</t>
  </si>
  <si>
    <t>e/</t>
  </si>
  <si>
    <t>f/</t>
  </si>
  <si>
    <t>Doméstico</t>
  </si>
  <si>
    <t>Industrial y 
de servicios</t>
  </si>
  <si>
    <t>Unidades y potencia del equipo de transmisión y distribución</t>
  </si>
  <si>
    <t>Subestaciones 
de transmisión</t>
  </si>
  <si>
    <t>Potencia de
subestaciones 
de transmisión
(Megavolts-
amperes)</t>
  </si>
  <si>
    <t>Transformadores 
de distribución</t>
  </si>
  <si>
    <t>Potencia de
transformadores 
de distribución
(Megavolts-
amperes)</t>
  </si>
  <si>
    <t xml:space="preserve">Centrales generadoras, unidades de generación, capacidad efectiva </t>
  </si>
  <si>
    <t>y energía eléctrica producida y entregada por tipo de planta</t>
  </si>
  <si>
    <t xml:space="preserve">Usuarios, volumen y valor de las ventas de energía eléctrica </t>
  </si>
  <si>
    <t>Volumen de las ventas de energía eléctrica por municipio según tipo de servicio</t>
  </si>
  <si>
    <t>Valor de las ventas de energía eléctrica por municipio según tipo de servicio</t>
  </si>
  <si>
    <t>Usuarios f/</t>
  </si>
  <si>
    <t>Volumen de las ventas
(Megawatts-hora)</t>
  </si>
  <si>
    <t>según tipo de servicio</t>
  </si>
  <si>
    <t>Comprende las tarifas: 9, 9M, 9-CU y 9-N.</t>
  </si>
  <si>
    <t xml:space="preserve">Personal ocupado y sus remuneraciones en la Comisión Federal de Electricidad </t>
  </si>
  <si>
    <t>Usuarios de energía eléctrica por municipio según tipo de servicio</t>
  </si>
  <si>
    <t>Cuadro 19.1</t>
  </si>
  <si>
    <t>Cuadro 19.2</t>
  </si>
  <si>
    <t>Cuadro 19.3</t>
  </si>
  <si>
    <t>Cuadro 19.4</t>
  </si>
  <si>
    <t>Cuadro 19.5</t>
  </si>
  <si>
    <t>Cuadro 19.6</t>
  </si>
  <si>
    <t>Cuadro 19.7</t>
  </si>
  <si>
    <r>
      <t xml:space="preserve">Remuneraciones
</t>
    </r>
    <r>
      <rPr>
        <sz val="8"/>
        <rFont val="Arial"/>
        <family val="2"/>
      </rPr>
      <t>(Miles de pesos)</t>
    </r>
  </si>
  <si>
    <t>Mujeres</t>
  </si>
  <si>
    <t>Hombres</t>
  </si>
  <si>
    <r>
      <t xml:space="preserve">Personal ocupado </t>
    </r>
    <r>
      <rPr>
        <sz val="8"/>
        <rFont val="Arial"/>
        <family val="2"/>
      </rPr>
      <t>a/</t>
    </r>
  </si>
  <si>
    <t>según tipo de actividad</t>
  </si>
  <si>
    <t>Sueldos y salarios</t>
  </si>
  <si>
    <t>Se refiere al número de contratos celebrados para el suministro de energía eléctrica.</t>
  </si>
  <si>
    <t>Comprende la tarifa 6.</t>
  </si>
  <si>
    <t>Al 31 de diciembre de 2015</t>
  </si>
  <si>
    <t>Eoloeléctrica</t>
  </si>
  <si>
    <t>Bacalar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</si>
  <si>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</si>
  <si>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</si>
  <si>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</si>
  <si>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</si>
  <si>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</si>
  <si>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</si>
  <si>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</si>
  <si>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</si>
  <si>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</si>
  <si>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Comprende las tarifas: 1A, 1B, 1C, 1D y DAC.</t>
  </si>
  <si>
    <t>Comprende la tarifa 5A.</t>
  </si>
  <si>
    <t>Comprende las tarifas: 2, 3, 7, O-M, H-M, HS.</t>
  </si>
  <si>
    <t>Comprende las tarifas: 2, 3, 7, O-M, H-M y HS.</t>
  </si>
  <si>
    <t>Debido al redondeo de las cifras, la suma de los parciales puede o no coincidir con los totales.</t>
  </si>
  <si>
    <t>Nota:</t>
  </si>
  <si>
    <t>Comprende las tarifas: 1A, 1B, 1C, 1D, y DAC.</t>
  </si>
  <si>
    <t>ND</t>
  </si>
  <si>
    <t>Los totales excluyen los municipios con información no disponible.</t>
  </si>
  <si>
    <t>Datos referidos al 31 de diciembre.</t>
  </si>
  <si>
    <t>CFE, División de Distribución Peninsular. Subgerencia de Distribución; Área de Control Peninsular.</t>
  </si>
  <si>
    <t>19. Electricidad</t>
  </si>
  <si>
    <t>19.1</t>
  </si>
  <si>
    <t>Centrales generadoras, unidades de generación, capacidad efectiva</t>
  </si>
  <si>
    <t>19.2</t>
  </si>
  <si>
    <t>Usuarios, volumen y valor de las ventas de energía eléctrica</t>
  </si>
  <si>
    <t>19.3</t>
  </si>
  <si>
    <t>19.4</t>
  </si>
  <si>
    <t>19.5</t>
  </si>
  <si>
    <t>19.6</t>
  </si>
  <si>
    <t>19.7</t>
  </si>
  <si>
    <t>Personal ocupado y sus remuneraciones en la Comisión Federal de Electricidad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</si>
</sst>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\ ###\ ##0"/>
    <numFmt numFmtId="166" formatCode="\ \ #\ ###\ ##0"/>
  </numFmts>
  <fonts count="50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2" fillId="0" borderId="0">
      <alignment/>
      <protection/>
    </xf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" fillId="0" borderId="0">
      <alignment/>
      <protection/>
    </xf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2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 horizontal="left"/>
    </xf>
    <xf numFmtId="0" fontId="0" fillId="0" borderId="0" xfId="51" applyNumberFormat="1" applyFont="1" applyAlignment="1">
      <alignment/>
    </xf>
    <xf numFmtId="0" fontId="2" fillId="0" borderId="0" xfId="51" applyFont="1" applyAlignment="1">
      <alignment/>
    </xf>
    <xf numFmtId="165" fontId="0" fillId="0" borderId="0" xfId="51" applyNumberFormat="1" applyFill="1" applyAlignment="1">
      <alignment/>
    </xf>
    <xf numFmtId="165" fontId="0" fillId="0" borderId="0" xfId="51" applyNumberFormat="1" applyAlignment="1">
      <alignment/>
    </xf>
    <xf numFmtId="0" fontId="0" fillId="0" borderId="0" xfId="51" applyNumberFormat="1" applyFont="1" applyBorder="1" applyAlignment="1">
      <alignment/>
    </xf>
    <xf numFmtId="0" fontId="2" fillId="0" borderId="0" xfId="51" applyFont="1" applyBorder="1" applyAlignment="1">
      <alignment/>
    </xf>
    <xf numFmtId="165" fontId="0" fillId="0" borderId="0" xfId="51" applyNumberFormat="1" applyFill="1" applyBorder="1" applyAlignment="1">
      <alignment/>
    </xf>
    <xf numFmtId="165" fontId="0" fillId="0" borderId="0" xfId="51" applyNumberFormat="1" applyBorder="1" applyAlignment="1">
      <alignment/>
    </xf>
    <xf numFmtId="165" fontId="6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49" fillId="33" borderId="0" xfId="46" applyFont="1" applyFill="1" applyAlignment="1" applyProtection="1">
      <alignment horizontal="left"/>
      <protection/>
    </xf>
    <xf numFmtId="49" fontId="10" fillId="33" borderId="0" xfId="46" applyNumberFormat="1" applyFont="1" applyFill="1" applyAlignment="1" applyProtection="1">
      <alignment horizontal="left"/>
      <protection/>
    </xf>
    <xf numFmtId="0" fontId="10" fillId="0" borderId="0" xfId="46" applyFont="1" applyAlignment="1" applyProtection="1">
      <alignment horizontal="right"/>
      <protection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0" fillId="0" borderId="0" xfId="46" applyFont="1" applyAlignment="1" applyProtection="1">
      <alignment horizontal="right"/>
      <protection/>
    </xf>
    <xf numFmtId="0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 indent="2"/>
    </xf>
    <xf numFmtId="0" fontId="6" fillId="0" borderId="11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Followed Hyperlink" xfId="47"/>
    <cellStyle name="Incorrecto" xfId="48"/>
    <cellStyle name="miles" xfId="49"/>
    <cellStyle name="Neutral" xfId="50"/>
    <cellStyle name="Normal 12" xfId="51"/>
    <cellStyle name="Notas" xfId="52"/>
    <cellStyle name="Salida" xfId="53"/>
    <cellStyle name="sangria_n1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5" customWidth="1"/>
    <col min="2" max="2" width="3.83203125" style="66" customWidth="1"/>
    <col min="3" max="3" width="93.83203125" style="66" customWidth="1"/>
    <col min="4" max="16384" width="0" style="67" hidden="1" customWidth="1"/>
  </cols>
  <sheetData>
    <row r="1" ht="15.75" customHeight="1"/>
    <row r="2" ht="16.5" customHeight="1">
      <c r="A2" s="68" t="s">
        <v>89</v>
      </c>
    </row>
    <row r="3" ht="16.5" customHeight="1"/>
    <row r="4" spans="1:3" ht="16.5" customHeight="1">
      <c r="A4" s="70" t="s">
        <v>90</v>
      </c>
      <c r="C4" s="69" t="s">
        <v>91</v>
      </c>
    </row>
    <row r="5" ht="16.5" customHeight="1">
      <c r="C5" s="69" t="s">
        <v>41</v>
      </c>
    </row>
    <row r="6" ht="16.5" customHeight="1">
      <c r="C6" s="69">
        <v>2015</v>
      </c>
    </row>
    <row r="7" ht="16.5" customHeight="1"/>
    <row r="8" spans="1:3" ht="16.5" customHeight="1">
      <c r="A8" s="70" t="s">
        <v>92</v>
      </c>
      <c r="C8" s="69" t="s">
        <v>93</v>
      </c>
    </row>
    <row r="9" ht="16.5" customHeight="1">
      <c r="C9" s="69" t="s">
        <v>47</v>
      </c>
    </row>
    <row r="10" ht="16.5" customHeight="1">
      <c r="C10" s="69">
        <v>2015</v>
      </c>
    </row>
    <row r="11" ht="16.5" customHeight="1"/>
    <row r="12" spans="1:3" ht="16.5" customHeight="1">
      <c r="A12" s="70" t="s">
        <v>94</v>
      </c>
      <c r="C12" s="69" t="s">
        <v>50</v>
      </c>
    </row>
    <row r="13" ht="16.5" customHeight="1">
      <c r="C13" s="69" t="s">
        <v>66</v>
      </c>
    </row>
    <row r="14" ht="16.5" customHeight="1"/>
    <row r="15" spans="1:3" ht="16.5" customHeight="1">
      <c r="A15" s="70" t="s">
        <v>95</v>
      </c>
      <c r="C15" s="69" t="s">
        <v>43</v>
      </c>
    </row>
    <row r="16" ht="16.5" customHeight="1">
      <c r="C16" s="69">
        <v>2015</v>
      </c>
    </row>
    <row r="17" ht="16.5" customHeight="1">
      <c r="C17" s="69" t="s">
        <v>9</v>
      </c>
    </row>
    <row r="18" ht="16.5" customHeight="1"/>
    <row r="19" spans="1:3" ht="16.5" customHeight="1">
      <c r="A19" s="70" t="s">
        <v>96</v>
      </c>
      <c r="C19" s="69" t="s">
        <v>44</v>
      </c>
    </row>
    <row r="20" ht="16.5" customHeight="1">
      <c r="C20" s="69">
        <v>2015</v>
      </c>
    </row>
    <row r="21" ht="16.5" customHeight="1">
      <c r="C21" s="69" t="s">
        <v>10</v>
      </c>
    </row>
    <row r="22" ht="16.5" customHeight="1"/>
    <row r="23" spans="1:3" ht="16.5" customHeight="1">
      <c r="A23" s="70" t="s">
        <v>97</v>
      </c>
      <c r="C23" s="69" t="s">
        <v>35</v>
      </c>
    </row>
    <row r="24" ht="16.5" customHeight="1">
      <c r="C24" s="69" t="s">
        <v>27</v>
      </c>
    </row>
    <row r="25" ht="16.5" customHeight="1">
      <c r="C25" s="69" t="s">
        <v>66</v>
      </c>
    </row>
    <row r="26" ht="16.5" customHeight="1"/>
    <row r="27" spans="1:3" ht="16.5" customHeight="1">
      <c r="A27" s="70" t="s">
        <v>98</v>
      </c>
      <c r="C27" s="69" t="s">
        <v>99</v>
      </c>
    </row>
    <row r="28" ht="16.5" customHeight="1">
      <c r="C28" s="69" t="s">
        <v>62</v>
      </c>
    </row>
    <row r="29" ht="16.5" customHeight="1">
      <c r="C29" s="69">
        <v>2015</v>
      </c>
    </row>
    <row r="30" ht="16.5" customHeight="1"/>
  </sheetData>
  <sheetProtection/>
  <hyperlinks>
    <hyperlink ref="C4:C6" location="'19.1'!A1" tooltip="Cuadro 19.1" display="'19.1'!A1"/>
    <hyperlink ref="A4" location="'19.1'!A1" tooltip="Cuadro 19.1" display="'19.1'!A1"/>
    <hyperlink ref="C8:C10" location="'19.2'!A1" tooltip="Cuadro 19.2" display="'19.2'!A1"/>
    <hyperlink ref="A8" location="'19.2'!A1" tooltip="Cuadro 19.2" display="'19.2'!A1"/>
    <hyperlink ref="C12:C13" location="'19.3'!A1" tooltip="Cuadro 19.3" display="'19.3'!A1"/>
    <hyperlink ref="A12" location="'19.3'!A1" tooltip="Cuadro 19.3" display="'19.3'!A1"/>
    <hyperlink ref="C15:C17" location="'19.4'!A1" tooltip="Cuadro 19.4" display="'19.4'!A1"/>
    <hyperlink ref="A15" location="'19.4'!A1" tooltip="Cuadro 19.4" display="'19.4'!A1"/>
    <hyperlink ref="C19:C21" location="'19.5'!A1" tooltip="Cuadro 19.5" display="'19.5'!A1"/>
    <hyperlink ref="A19" location="'19.5'!A1" tooltip="Cuadro 19.5" display="'19.5'!A1"/>
    <hyperlink ref="C23:C25" location="'19.6'!A1" tooltip="Cuadro 19.6" display="'19.6'!A1"/>
    <hyperlink ref="A23" location="'19.6'!A1" tooltip="Cuadro 19.6" display="'19.6'!A1"/>
    <hyperlink ref="C27:C29" location="'19.7'!A1" tooltip="Cuadro 19.7" display="'19.7'!A1"/>
    <hyperlink ref="A27" location="'19.7'!A1" tooltip="Cuadro 19.7" display="'19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Quintana Roo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13.5" style="2" customWidth="1"/>
    <col min="6" max="6" width="2.66015625" style="9" customWidth="1"/>
    <col min="7" max="7" width="13.83203125" style="2" customWidth="1"/>
    <col min="8" max="8" width="2.66015625" style="9" customWidth="1"/>
    <col min="9" max="9" width="18.66015625" style="0" customWidth="1"/>
    <col min="10" max="10" width="2.66015625" style="9" customWidth="1"/>
    <col min="11" max="11" width="18" style="0" customWidth="1"/>
    <col min="12" max="12" width="20" style="0" customWidth="1"/>
    <col min="13" max="16384" width="0" style="0" hidden="1" customWidth="1"/>
  </cols>
  <sheetData>
    <row r="1" ht="15.75" customHeight="1"/>
    <row r="2" spans="1:13" ht="12.75">
      <c r="A2" s="83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71" t="s">
        <v>51</v>
      </c>
      <c r="M2" t="s">
        <v>6</v>
      </c>
    </row>
    <row r="3" spans="1:12" ht="12.75">
      <c r="A3" s="73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8"/>
    </row>
    <row r="4" spans="1:11" ht="12.75">
      <c r="A4" s="83">
        <v>2015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11.25">
      <c r="A5" s="7"/>
      <c r="B5" s="7"/>
      <c r="C5" s="7"/>
      <c r="D5" s="7"/>
      <c r="E5" s="8"/>
      <c r="F5" s="15"/>
      <c r="G5" s="8"/>
      <c r="H5" s="15"/>
      <c r="I5" s="8"/>
      <c r="J5" s="15"/>
      <c r="K5" s="8"/>
      <c r="L5" s="3"/>
    </row>
    <row r="6" spans="9:12" ht="1.5" customHeight="1">
      <c r="I6" s="2"/>
      <c r="K6" s="2"/>
      <c r="L6" s="2"/>
    </row>
    <row r="7" spans="1:12" ht="11.25" customHeight="1">
      <c r="A7" s="85" t="s">
        <v>12</v>
      </c>
      <c r="B7" s="86"/>
      <c r="C7" s="86"/>
      <c r="D7" s="86"/>
      <c r="E7" s="79" t="s">
        <v>13</v>
      </c>
      <c r="F7" s="16"/>
      <c r="G7" s="79" t="s">
        <v>14</v>
      </c>
      <c r="H7" s="16"/>
      <c r="I7" s="79" t="s">
        <v>28</v>
      </c>
      <c r="K7" s="79" t="s">
        <v>22</v>
      </c>
      <c r="L7" s="79" t="s">
        <v>23</v>
      </c>
    </row>
    <row r="8" spans="1:12" ht="11.25" customHeight="1">
      <c r="A8" s="86"/>
      <c r="B8" s="86"/>
      <c r="C8" s="86"/>
      <c r="D8" s="86"/>
      <c r="E8" s="80"/>
      <c r="F8" s="11" t="s">
        <v>4</v>
      </c>
      <c r="G8" s="80"/>
      <c r="H8" s="11" t="s">
        <v>4</v>
      </c>
      <c r="I8" s="80"/>
      <c r="J8" s="63" t="s">
        <v>4</v>
      </c>
      <c r="K8" s="80"/>
      <c r="L8" s="80"/>
    </row>
    <row r="9" spans="1:12" ht="11.25">
      <c r="A9" s="86"/>
      <c r="B9" s="86"/>
      <c r="C9" s="86"/>
      <c r="D9" s="86"/>
      <c r="E9" s="80"/>
      <c r="F9" s="4"/>
      <c r="G9" s="80"/>
      <c r="H9" s="4"/>
      <c r="I9" s="80"/>
      <c r="J9" s="4"/>
      <c r="K9" s="80"/>
      <c r="L9" s="80"/>
    </row>
    <row r="10" spans="1:12" ht="1.5" customHeight="1">
      <c r="A10" s="1"/>
      <c r="B10" s="1"/>
      <c r="C10" s="1"/>
      <c r="D10" s="1"/>
      <c r="E10" s="17"/>
      <c r="F10" s="18"/>
      <c r="G10" s="17"/>
      <c r="H10" s="18"/>
      <c r="I10" s="17"/>
      <c r="J10" s="18"/>
      <c r="K10" s="17"/>
      <c r="L10" s="17"/>
    </row>
    <row r="11" spans="1:12" ht="23.25" customHeight="1">
      <c r="A11" s="81" t="s">
        <v>15</v>
      </c>
      <c r="B11" s="82"/>
      <c r="C11" s="82"/>
      <c r="D11" s="82"/>
      <c r="E11" s="40">
        <v>1</v>
      </c>
      <c r="F11" s="41"/>
      <c r="G11" s="40">
        <v>1</v>
      </c>
      <c r="H11" s="41"/>
      <c r="I11" s="42">
        <v>2</v>
      </c>
      <c r="J11" s="41"/>
      <c r="K11" s="42">
        <v>2</v>
      </c>
      <c r="L11" s="42">
        <v>2</v>
      </c>
    </row>
    <row r="12" spans="1:13" ht="23.25" customHeight="1">
      <c r="A12" s="75" t="s">
        <v>67</v>
      </c>
      <c r="B12" s="75"/>
      <c r="C12" s="75"/>
      <c r="D12" s="75"/>
      <c r="E12" s="34">
        <v>1</v>
      </c>
      <c r="F12" s="35"/>
      <c r="G12" s="34">
        <v>1</v>
      </c>
      <c r="H12" s="35"/>
      <c r="I12" s="36">
        <v>1.5</v>
      </c>
      <c r="J12" s="35"/>
      <c r="K12" s="36">
        <v>2.08</v>
      </c>
      <c r="L12" s="36">
        <v>2.08</v>
      </c>
      <c r="M12" s="36"/>
    </row>
    <row r="13" spans="1:12" ht="17.25" customHeight="1">
      <c r="A13" s="76"/>
      <c r="B13" s="76"/>
      <c r="C13" s="76"/>
      <c r="D13" s="76"/>
      <c r="E13" s="3"/>
      <c r="F13" s="18"/>
      <c r="G13" s="3"/>
      <c r="H13" s="18"/>
      <c r="I13" s="3"/>
      <c r="J13" s="18"/>
      <c r="K13" s="3"/>
      <c r="L13" s="3"/>
    </row>
    <row r="14" spans="1:12" ht="11.25" customHeight="1">
      <c r="A14" s="6"/>
      <c r="B14" s="6"/>
      <c r="C14" s="6"/>
      <c r="D14" s="6"/>
      <c r="I14" s="6"/>
      <c r="K14" s="6"/>
      <c r="L14" s="13"/>
    </row>
    <row r="15" spans="1:12" ht="11.25" customHeight="1">
      <c r="A15" s="12" t="s">
        <v>4</v>
      </c>
      <c r="B15" s="77" t="s">
        <v>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1.25" customHeight="1">
      <c r="A16" s="12" t="s">
        <v>16</v>
      </c>
      <c r="B16" s="6"/>
      <c r="C16" s="6"/>
      <c r="D16" s="72" t="s">
        <v>88</v>
      </c>
      <c r="E16" s="72"/>
      <c r="F16" s="72"/>
      <c r="G16" s="72"/>
      <c r="H16" s="72"/>
      <c r="I16" s="72"/>
      <c r="J16" s="72"/>
      <c r="K16" s="72"/>
      <c r="L16" s="72"/>
    </row>
    <row r="17" ht="11.25" hidden="1">
      <c r="A17" t="s">
        <v>6</v>
      </c>
    </row>
  </sheetData>
  <sheetProtection/>
  <mergeCells count="14">
    <mergeCell ref="A2:K2"/>
    <mergeCell ref="E7:E9"/>
    <mergeCell ref="A4:K4"/>
    <mergeCell ref="A7:D9"/>
    <mergeCell ref="D16:L16"/>
    <mergeCell ref="A3:K3"/>
    <mergeCell ref="A12:D12"/>
    <mergeCell ref="A13:D13"/>
    <mergeCell ref="B15:L15"/>
    <mergeCell ref="G7:G9"/>
    <mergeCell ref="I7:I9"/>
    <mergeCell ref="K7:K9"/>
    <mergeCell ref="L7:L9"/>
    <mergeCell ref="A11:D1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2" customWidth="1"/>
    <col min="6" max="6" width="12.5" style="2" customWidth="1"/>
    <col min="7" max="7" width="2.66015625" style="2" customWidth="1"/>
    <col min="8" max="8" width="11.5" style="2" customWidth="1"/>
    <col min="9" max="9" width="2.66015625" style="2" customWidth="1"/>
    <col min="10" max="10" width="18.33203125" style="2" customWidth="1"/>
    <col min="11" max="11" width="2.66015625" style="2" customWidth="1"/>
    <col min="12" max="12" width="10.33203125" style="2" customWidth="1"/>
    <col min="13" max="13" width="2.66015625" style="2" customWidth="1"/>
    <col min="14" max="14" width="12.66015625" style="2" customWidth="1"/>
    <col min="15" max="15" width="2.66015625" style="0" customWidth="1"/>
    <col min="16" max="17" width="8.16015625" style="0" hidden="1" customWidth="1"/>
    <col min="18" max="19" width="0" style="0" hidden="1" customWidth="1"/>
    <col min="20" max="20" width="9.16015625" style="0" hidden="1" customWidth="1"/>
    <col min="21" max="21" width="8.16015625" style="0" hidden="1" customWidth="1"/>
    <col min="22" max="16384" width="0" style="0" hidden="1" customWidth="1"/>
  </cols>
  <sheetData>
    <row r="1" ht="15.75" customHeight="1"/>
    <row r="2" spans="1:16" ht="12.75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30"/>
      <c r="L2" s="30"/>
      <c r="M2" s="26"/>
      <c r="N2" s="92" t="s">
        <v>52</v>
      </c>
      <c r="O2" s="92"/>
      <c r="P2" t="s">
        <v>6</v>
      </c>
    </row>
    <row r="3" spans="1:15" ht="12.75">
      <c r="A3" s="83" t="s">
        <v>47</v>
      </c>
      <c r="B3" s="83"/>
      <c r="C3" s="83"/>
      <c r="D3" s="83"/>
      <c r="E3" s="83"/>
      <c r="F3" s="83"/>
      <c r="G3" s="83"/>
      <c r="H3" s="83"/>
      <c r="I3" s="83"/>
      <c r="J3" s="83"/>
      <c r="K3" s="30"/>
      <c r="L3" s="30"/>
      <c r="M3" s="10"/>
      <c r="N3" s="6"/>
      <c r="O3" s="28"/>
    </row>
    <row r="4" spans="1:13" ht="12.75">
      <c r="A4" s="83">
        <v>2015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72"/>
      <c r="M4" s="14"/>
    </row>
    <row r="5" spans="1:14" ht="11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3"/>
    </row>
    <row r="6" ht="1.5" customHeight="1">
      <c r="O6" s="19"/>
    </row>
    <row r="7" spans="1:14" ht="11.25" customHeight="1">
      <c r="A7" s="93" t="s">
        <v>0</v>
      </c>
      <c r="B7" s="75"/>
      <c r="C7" s="75"/>
      <c r="D7" s="75"/>
      <c r="E7" s="94" t="s">
        <v>15</v>
      </c>
      <c r="F7" s="79" t="s">
        <v>33</v>
      </c>
      <c r="G7" s="33" t="s">
        <v>4</v>
      </c>
      <c r="H7" s="79" t="s">
        <v>21</v>
      </c>
      <c r="J7" s="79" t="s">
        <v>18</v>
      </c>
      <c r="L7" s="79" t="s">
        <v>17</v>
      </c>
      <c r="M7" s="33" t="s">
        <v>30</v>
      </c>
      <c r="N7" s="79" t="s">
        <v>34</v>
      </c>
    </row>
    <row r="8" spans="1:15" ht="11.25" customHeight="1">
      <c r="A8" s="75"/>
      <c r="B8" s="75"/>
      <c r="C8" s="75"/>
      <c r="D8" s="75"/>
      <c r="E8" s="95"/>
      <c r="F8" s="87"/>
      <c r="H8" s="87"/>
      <c r="I8" s="33" t="s">
        <v>8</v>
      </c>
      <c r="J8" s="87"/>
      <c r="K8" s="11" t="s">
        <v>29</v>
      </c>
      <c r="L8" s="87"/>
      <c r="N8" s="87"/>
      <c r="O8" s="33" t="s">
        <v>31</v>
      </c>
    </row>
    <row r="9" spans="1:15" ht="1.5" customHeight="1">
      <c r="A9" s="1"/>
      <c r="B9" s="1"/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7"/>
      <c r="O9" s="1"/>
    </row>
    <row r="10" spans="1:14" ht="23.25" customHeight="1">
      <c r="A10" s="88" t="s">
        <v>45</v>
      </c>
      <c r="B10" s="89"/>
      <c r="C10" s="89"/>
      <c r="D10" s="89"/>
      <c r="E10" s="43">
        <f>SUM(F10:N10)</f>
        <v>596546</v>
      </c>
      <c r="F10" s="44">
        <v>539393</v>
      </c>
      <c r="G10" s="44"/>
      <c r="H10" s="44">
        <v>2882</v>
      </c>
      <c r="I10" s="44"/>
      <c r="J10" s="44">
        <v>419</v>
      </c>
      <c r="K10" s="44"/>
      <c r="L10" s="44">
        <v>279</v>
      </c>
      <c r="M10" s="44"/>
      <c r="N10" s="44">
        <v>53573</v>
      </c>
    </row>
    <row r="11" spans="1:20" ht="27.75" customHeight="1">
      <c r="A11" s="90" t="s">
        <v>46</v>
      </c>
      <c r="B11" s="91"/>
      <c r="C11" s="91"/>
      <c r="D11" s="91"/>
      <c r="E11" s="43">
        <v>4504543.004000001</v>
      </c>
      <c r="F11" s="44">
        <v>1196100.753</v>
      </c>
      <c r="G11" s="44"/>
      <c r="H11" s="44">
        <v>102617.563</v>
      </c>
      <c r="I11" s="44"/>
      <c r="J11" s="44">
        <v>16357.433</v>
      </c>
      <c r="K11" s="44"/>
      <c r="L11" s="44">
        <v>3974.038</v>
      </c>
      <c r="M11" s="44"/>
      <c r="N11" s="44">
        <v>3185493.217</v>
      </c>
      <c r="Q11" s="44"/>
      <c r="R11" s="44"/>
      <c r="S11" s="44"/>
      <c r="T11" s="44"/>
    </row>
    <row r="12" spans="1:14" ht="27.75" customHeight="1">
      <c r="A12" s="90" t="s">
        <v>24</v>
      </c>
      <c r="B12" s="91"/>
      <c r="C12" s="91"/>
      <c r="D12" s="91"/>
      <c r="E12" s="43">
        <v>6603471.93588</v>
      </c>
      <c r="F12" s="44">
        <v>1609735.9215799998</v>
      </c>
      <c r="G12" s="44"/>
      <c r="H12" s="44">
        <v>278468.24733</v>
      </c>
      <c r="I12" s="44"/>
      <c r="J12" s="44">
        <v>31718.51294</v>
      </c>
      <c r="K12" s="44"/>
      <c r="L12" s="44">
        <v>4077.1547</v>
      </c>
      <c r="M12" s="44"/>
      <c r="N12" s="44">
        <v>4679472.09933</v>
      </c>
    </row>
    <row r="13" spans="1:15" ht="17.25" customHeight="1">
      <c r="A13" s="76"/>
      <c r="B13" s="76"/>
      <c r="C13" s="76"/>
      <c r="D13" s="76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2:15" ht="11.25" customHeight="1">
      <c r="B14" s="6"/>
      <c r="C14" s="6"/>
      <c r="D14" s="6"/>
      <c r="O14" s="13"/>
    </row>
    <row r="15" spans="1:15" ht="11.25" customHeight="1">
      <c r="A15" s="21" t="s">
        <v>4</v>
      </c>
      <c r="B15" s="72" t="s">
        <v>78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1.25" customHeight="1">
      <c r="A16" s="21" t="s">
        <v>8</v>
      </c>
      <c r="B16" s="72" t="s">
        <v>79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1.25" customHeight="1">
      <c r="A17" s="21" t="s">
        <v>29</v>
      </c>
      <c r="B17" s="72" t="s">
        <v>65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11.25" customHeight="1">
      <c r="A18" s="21" t="s">
        <v>30</v>
      </c>
      <c r="B18" s="72" t="s">
        <v>48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1.25" customHeight="1">
      <c r="A19" s="21" t="s">
        <v>31</v>
      </c>
      <c r="B19" s="72" t="s">
        <v>80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11.25" customHeight="1">
      <c r="A20" t="s">
        <v>32</v>
      </c>
      <c r="B20" s="77" t="s">
        <v>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1.25" customHeight="1">
      <c r="A21" s="12" t="s">
        <v>16</v>
      </c>
      <c r="B21" s="6"/>
      <c r="C21" s="6"/>
      <c r="D21" s="72" t="s">
        <v>88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ht="11.25" hidden="1">
      <c r="A22" t="s">
        <v>6</v>
      </c>
    </row>
  </sheetData>
  <sheetProtection/>
  <mergeCells count="22">
    <mergeCell ref="N2:O2"/>
    <mergeCell ref="A2:J2"/>
    <mergeCell ref="A3:J3"/>
    <mergeCell ref="A4:L4"/>
    <mergeCell ref="A7:D8"/>
    <mergeCell ref="E7:E8"/>
    <mergeCell ref="F7:F8"/>
    <mergeCell ref="H7:H8"/>
    <mergeCell ref="J7:J8"/>
    <mergeCell ref="L7:L8"/>
    <mergeCell ref="N7:N8"/>
    <mergeCell ref="A10:D10"/>
    <mergeCell ref="A11:D11"/>
    <mergeCell ref="A12:D12"/>
    <mergeCell ref="A13:D13"/>
    <mergeCell ref="B15:O15"/>
    <mergeCell ref="B16:O16"/>
    <mergeCell ref="B17:O17"/>
    <mergeCell ref="B18:O18"/>
    <mergeCell ref="B19:O19"/>
    <mergeCell ref="B20:O20"/>
    <mergeCell ref="D21:O21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29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2" customWidth="1"/>
    <col min="6" max="6" width="2.66015625" style="2" customWidth="1"/>
    <col min="7" max="7" width="12.5" style="2" customWidth="1"/>
    <col min="8" max="8" width="2.66015625" style="2" customWidth="1"/>
    <col min="9" max="9" width="11.16015625" style="2" customWidth="1"/>
    <col min="10" max="10" width="2.33203125" style="2" customWidth="1"/>
    <col min="11" max="11" width="17.16015625" style="2" customWidth="1"/>
    <col min="12" max="12" width="2.66015625" style="2" customWidth="1"/>
    <col min="13" max="13" width="9.5" style="2" customWidth="1"/>
    <col min="14" max="14" width="2.66015625" style="2" customWidth="1"/>
    <col min="15" max="15" width="12.66015625" style="2" customWidth="1"/>
    <col min="16" max="16" width="2.66015625" style="0" customWidth="1"/>
    <col min="17" max="17" width="0" style="0" hidden="1" customWidth="1"/>
    <col min="18" max="18" width="14.5" style="0" hidden="1" customWidth="1"/>
    <col min="19" max="19" width="2.16015625" style="0" hidden="1" customWidth="1"/>
    <col min="20" max="20" width="13.83203125" style="0" hidden="1" customWidth="1"/>
    <col min="21" max="16384" width="0" style="0" hidden="1" customWidth="1"/>
  </cols>
  <sheetData>
    <row r="1" ht="15.75" customHeight="1"/>
    <row r="2" spans="1:17" ht="12.75">
      <c r="A2" s="83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30"/>
      <c r="M2" s="30"/>
      <c r="N2" s="26"/>
      <c r="O2" s="92" t="s">
        <v>53</v>
      </c>
      <c r="P2" s="92"/>
      <c r="Q2" t="s">
        <v>6</v>
      </c>
    </row>
    <row r="3" spans="1:16" ht="12.75">
      <c r="A3" s="83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72"/>
      <c r="N3" s="14"/>
      <c r="P3" s="28"/>
    </row>
    <row r="4" spans="1:15" ht="11.25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3"/>
    </row>
    <row r="5" ht="1.5" customHeight="1">
      <c r="P5" s="19"/>
    </row>
    <row r="6" spans="1:15" ht="11.25" customHeight="1">
      <c r="A6" s="85" t="s">
        <v>19</v>
      </c>
      <c r="B6" s="75"/>
      <c r="C6" s="75"/>
      <c r="D6" s="75"/>
      <c r="E6" s="94" t="s">
        <v>15</v>
      </c>
      <c r="F6" s="32" t="s">
        <v>4</v>
      </c>
      <c r="G6" s="79" t="s">
        <v>33</v>
      </c>
      <c r="H6" s="16" t="s">
        <v>8</v>
      </c>
      <c r="I6" s="79" t="s">
        <v>21</v>
      </c>
      <c r="K6" s="79" t="s">
        <v>18</v>
      </c>
      <c r="M6" s="79" t="s">
        <v>17</v>
      </c>
      <c r="N6" s="16" t="s">
        <v>31</v>
      </c>
      <c r="O6" s="79" t="s">
        <v>34</v>
      </c>
    </row>
    <row r="7" spans="1:16" ht="11.25" customHeight="1">
      <c r="A7" s="75"/>
      <c r="B7" s="75"/>
      <c r="C7" s="75"/>
      <c r="D7" s="75"/>
      <c r="E7" s="95"/>
      <c r="G7" s="87"/>
      <c r="I7" s="87"/>
      <c r="J7" s="16" t="s">
        <v>29</v>
      </c>
      <c r="K7" s="87"/>
      <c r="L7" s="31" t="s">
        <v>30</v>
      </c>
      <c r="M7" s="87"/>
      <c r="O7" s="87"/>
      <c r="P7" s="16" t="s">
        <v>32</v>
      </c>
    </row>
    <row r="8" spans="1:16" ht="1.5" customHeight="1">
      <c r="A8" s="1"/>
      <c r="B8" s="1"/>
      <c r="C8" s="1"/>
      <c r="D8" s="1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1"/>
    </row>
    <row r="9" spans="1:20" ht="19.5" customHeight="1">
      <c r="A9" s="96" t="s">
        <v>20</v>
      </c>
      <c r="B9" s="97"/>
      <c r="C9" s="97"/>
      <c r="D9" s="97"/>
      <c r="E9" s="40">
        <v>596546</v>
      </c>
      <c r="F9" s="40"/>
      <c r="G9" s="39">
        <v>539393</v>
      </c>
      <c r="H9" s="40"/>
      <c r="I9" s="39">
        <v>2882</v>
      </c>
      <c r="J9" s="40"/>
      <c r="K9" s="39">
        <v>419</v>
      </c>
      <c r="L9" s="40"/>
      <c r="M9" s="39">
        <v>279</v>
      </c>
      <c r="N9" s="40"/>
      <c r="O9" s="39">
        <v>53573</v>
      </c>
      <c r="R9" s="37"/>
      <c r="T9" s="37"/>
    </row>
    <row r="10" spans="1:20" ht="19.5" customHeight="1">
      <c r="A10" s="72" t="s">
        <v>68</v>
      </c>
      <c r="B10" s="72"/>
      <c r="C10" s="72"/>
      <c r="D10" s="72"/>
      <c r="E10" s="40">
        <v>11131</v>
      </c>
      <c r="F10" s="34"/>
      <c r="G10" s="34">
        <v>9974</v>
      </c>
      <c r="H10" s="34"/>
      <c r="I10" s="34">
        <v>88</v>
      </c>
      <c r="J10" s="34"/>
      <c r="K10" s="34">
        <v>51</v>
      </c>
      <c r="L10" s="34"/>
      <c r="M10" s="34">
        <v>26</v>
      </c>
      <c r="N10" s="34"/>
      <c r="O10" s="34">
        <v>992</v>
      </c>
      <c r="R10" s="37"/>
      <c r="T10" s="37"/>
    </row>
    <row r="11" spans="1:20" ht="15" customHeight="1">
      <c r="A11" s="72" t="s">
        <v>69</v>
      </c>
      <c r="B11" s="72"/>
      <c r="C11" s="72"/>
      <c r="D11" s="72"/>
      <c r="E11" s="40">
        <v>284908</v>
      </c>
      <c r="F11" s="34"/>
      <c r="G11" s="34">
        <v>259919</v>
      </c>
      <c r="H11" s="34"/>
      <c r="I11" s="34">
        <v>1145</v>
      </c>
      <c r="J11" s="34"/>
      <c r="K11" s="34">
        <v>76</v>
      </c>
      <c r="L11" s="34"/>
      <c r="M11" s="34">
        <v>9</v>
      </c>
      <c r="N11" s="34"/>
      <c r="O11" s="34">
        <v>23759</v>
      </c>
      <c r="R11" s="37"/>
      <c r="T11" s="37"/>
    </row>
    <row r="12" spans="1:20" ht="15" customHeight="1">
      <c r="A12" s="72" t="s">
        <v>70</v>
      </c>
      <c r="B12" s="72"/>
      <c r="C12" s="72"/>
      <c r="D12" s="72"/>
      <c r="E12" s="40">
        <v>35711</v>
      </c>
      <c r="F12" s="34"/>
      <c r="G12" s="34">
        <v>31764</v>
      </c>
      <c r="H12" s="34"/>
      <c r="I12" s="34">
        <v>146</v>
      </c>
      <c r="J12" s="34"/>
      <c r="K12" s="34">
        <v>12</v>
      </c>
      <c r="L12" s="34"/>
      <c r="M12" s="34">
        <v>0</v>
      </c>
      <c r="N12" s="34"/>
      <c r="O12" s="34">
        <v>3789</v>
      </c>
      <c r="R12" s="37"/>
      <c r="T12" s="37"/>
    </row>
    <row r="13" spans="1:20" ht="15" customHeight="1">
      <c r="A13" s="72" t="s">
        <v>71</v>
      </c>
      <c r="B13" s="72"/>
      <c r="C13" s="72"/>
      <c r="D13" s="72"/>
      <c r="E13" s="40">
        <v>22020</v>
      </c>
      <c r="F13" s="34"/>
      <c r="G13" s="34">
        <v>19795</v>
      </c>
      <c r="H13" s="34"/>
      <c r="I13" s="34">
        <v>119</v>
      </c>
      <c r="J13" s="34"/>
      <c r="K13" s="34">
        <v>67</v>
      </c>
      <c r="L13" s="34"/>
      <c r="M13" s="34">
        <v>50</v>
      </c>
      <c r="N13" s="34"/>
      <c r="O13" s="34">
        <v>1989</v>
      </c>
      <c r="R13" s="37"/>
      <c r="T13" s="37"/>
    </row>
    <row r="14" spans="1:20" ht="15" customHeight="1">
      <c r="A14" s="72" t="s">
        <v>72</v>
      </c>
      <c r="B14" s="72"/>
      <c r="C14" s="72"/>
      <c r="D14" s="72"/>
      <c r="E14" s="40">
        <v>9169</v>
      </c>
      <c r="F14" s="34"/>
      <c r="G14" s="34">
        <v>7800</v>
      </c>
      <c r="H14" s="34"/>
      <c r="I14" s="34">
        <v>42</v>
      </c>
      <c r="J14" s="34"/>
      <c r="K14" s="34">
        <v>17</v>
      </c>
      <c r="L14" s="34"/>
      <c r="M14" s="34">
        <v>0</v>
      </c>
      <c r="N14" s="34"/>
      <c r="O14" s="34">
        <v>1310</v>
      </c>
      <c r="R14" s="37"/>
      <c r="T14" s="37"/>
    </row>
    <row r="15" spans="1:20" ht="15" customHeight="1">
      <c r="A15" s="72" t="s">
        <v>73</v>
      </c>
      <c r="B15" s="72"/>
      <c r="C15" s="72"/>
      <c r="D15" s="72"/>
      <c r="E15" s="40">
        <v>11791</v>
      </c>
      <c r="F15" s="34"/>
      <c r="G15" s="34">
        <v>10189</v>
      </c>
      <c r="H15" s="34"/>
      <c r="I15" s="34">
        <v>181</v>
      </c>
      <c r="J15" s="34"/>
      <c r="K15" s="34">
        <v>54</v>
      </c>
      <c r="L15" s="34"/>
      <c r="M15" s="34">
        <v>86</v>
      </c>
      <c r="N15" s="34"/>
      <c r="O15" s="34">
        <v>1281</v>
      </c>
      <c r="R15" s="37"/>
      <c r="T15" s="37"/>
    </row>
    <row r="16" spans="1:20" ht="15" customHeight="1">
      <c r="A16" s="72" t="s">
        <v>74</v>
      </c>
      <c r="B16" s="72"/>
      <c r="C16" s="72"/>
      <c r="D16" s="72"/>
      <c r="E16" s="40">
        <v>9137</v>
      </c>
      <c r="F16" s="34"/>
      <c r="G16" s="34">
        <v>7893</v>
      </c>
      <c r="H16" s="34"/>
      <c r="I16" s="34">
        <v>33</v>
      </c>
      <c r="J16" s="34"/>
      <c r="K16" s="34">
        <v>37</v>
      </c>
      <c r="L16" s="34"/>
      <c r="M16" s="34">
        <v>33</v>
      </c>
      <c r="N16" s="34"/>
      <c r="O16" s="34">
        <v>1141</v>
      </c>
      <c r="R16" s="37"/>
      <c r="T16" s="37"/>
    </row>
    <row r="17" spans="1:20" ht="15" customHeight="1">
      <c r="A17" s="72" t="s">
        <v>75</v>
      </c>
      <c r="B17" s="72"/>
      <c r="C17" s="72"/>
      <c r="D17" s="72"/>
      <c r="E17" s="40">
        <v>84066</v>
      </c>
      <c r="F17" s="34"/>
      <c r="G17" s="34">
        <v>75178</v>
      </c>
      <c r="H17" s="34"/>
      <c r="I17" s="34">
        <v>645</v>
      </c>
      <c r="J17" s="34"/>
      <c r="K17" s="34">
        <v>75</v>
      </c>
      <c r="L17" s="34"/>
      <c r="M17" s="34">
        <v>68</v>
      </c>
      <c r="N17" s="34"/>
      <c r="O17" s="34">
        <v>8100</v>
      </c>
      <c r="R17" s="37"/>
      <c r="T17" s="37"/>
    </row>
    <row r="18" spans="1:20" ht="15" customHeight="1">
      <c r="A18" s="72" t="s">
        <v>76</v>
      </c>
      <c r="B18" s="72"/>
      <c r="C18" s="72"/>
      <c r="D18" s="72"/>
      <c r="E18" s="40">
        <v>112696</v>
      </c>
      <c r="F18" s="34"/>
      <c r="G18" s="34">
        <v>102734</v>
      </c>
      <c r="H18" s="34"/>
      <c r="I18" s="34">
        <v>411</v>
      </c>
      <c r="J18" s="34"/>
      <c r="K18" s="34">
        <v>16</v>
      </c>
      <c r="L18" s="34"/>
      <c r="M18" s="34">
        <v>5</v>
      </c>
      <c r="N18" s="34"/>
      <c r="O18" s="34">
        <v>9530</v>
      </c>
      <c r="R18" s="37"/>
      <c r="T18" s="37"/>
    </row>
    <row r="19" spans="1:20" ht="15" customHeight="1">
      <c r="A19" s="72" t="s">
        <v>77</v>
      </c>
      <c r="B19" s="72"/>
      <c r="C19" s="72"/>
      <c r="D19" s="72"/>
      <c r="E19" s="40">
        <v>15917</v>
      </c>
      <c r="F19" s="34"/>
      <c r="G19" s="34">
        <v>14147</v>
      </c>
      <c r="H19" s="34"/>
      <c r="I19" s="34">
        <v>72</v>
      </c>
      <c r="J19" s="34"/>
      <c r="K19" s="34">
        <v>14</v>
      </c>
      <c r="L19" s="34"/>
      <c r="M19" s="34">
        <v>2</v>
      </c>
      <c r="N19" s="34"/>
      <c r="O19" s="34">
        <v>1682</v>
      </c>
      <c r="R19" s="37"/>
      <c r="T19" s="37"/>
    </row>
    <row r="20" spans="1:16" ht="9" customHeight="1">
      <c r="A20" s="76"/>
      <c r="B20" s="76"/>
      <c r="C20" s="76"/>
      <c r="D20" s="7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</row>
    <row r="21" spans="2:16" ht="11.25" customHeight="1">
      <c r="B21" s="6"/>
      <c r="C21" s="6"/>
      <c r="D21" s="6"/>
      <c r="P21" s="13"/>
    </row>
    <row r="22" spans="1:16" ht="11.25" customHeight="1">
      <c r="A22" t="s">
        <v>4</v>
      </c>
      <c r="B22" s="98" t="s">
        <v>64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1.25" customHeight="1">
      <c r="A23" t="s">
        <v>8</v>
      </c>
      <c r="B23" s="75" t="s">
        <v>78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1.25" customHeight="1">
      <c r="A24" t="s">
        <v>29</v>
      </c>
      <c r="B24" s="75" t="s">
        <v>79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1.25" customHeight="1">
      <c r="A25" t="s">
        <v>30</v>
      </c>
      <c r="B25" s="75" t="s">
        <v>65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1.25" customHeight="1">
      <c r="A26" t="s">
        <v>31</v>
      </c>
      <c r="B26" s="99" t="s">
        <v>48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 ht="11.25" customHeight="1">
      <c r="A27" t="s">
        <v>32</v>
      </c>
      <c r="B27" s="99" t="s">
        <v>81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ht="11.25" customHeight="1">
      <c r="A28" s="12" t="s">
        <v>16</v>
      </c>
      <c r="B28" s="6"/>
      <c r="C28" s="6"/>
      <c r="D28" s="75" t="s">
        <v>88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ht="11.25" hidden="1">
      <c r="A29" s="64" t="s">
        <v>6</v>
      </c>
    </row>
  </sheetData>
  <sheetProtection/>
  <mergeCells count="29">
    <mergeCell ref="O2:P2"/>
    <mergeCell ref="D28:P28"/>
    <mergeCell ref="A12:D12"/>
    <mergeCell ref="A13:D13"/>
    <mergeCell ref="B22:P22"/>
    <mergeCell ref="B24:P24"/>
    <mergeCell ref="B25:P25"/>
    <mergeCell ref="B26:P26"/>
    <mergeCell ref="B27:P27"/>
    <mergeCell ref="A18:D18"/>
    <mergeCell ref="B23:P23"/>
    <mergeCell ref="A2:K2"/>
    <mergeCell ref="A3:M3"/>
    <mergeCell ref="A6:D7"/>
    <mergeCell ref="E6:E7"/>
    <mergeCell ref="G6:G7"/>
    <mergeCell ref="I6:I7"/>
    <mergeCell ref="O6:O7"/>
    <mergeCell ref="K6:K7"/>
    <mergeCell ref="M6:M7"/>
    <mergeCell ref="A9:D9"/>
    <mergeCell ref="A19:D19"/>
    <mergeCell ref="A20:D20"/>
    <mergeCell ref="A10:D10"/>
    <mergeCell ref="A11:D11"/>
    <mergeCell ref="A14:D14"/>
    <mergeCell ref="A15:D15"/>
    <mergeCell ref="A16:D16"/>
    <mergeCell ref="A17:D17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30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16015625" style="0" customWidth="1"/>
    <col min="5" max="5" width="9.66015625" style="2" customWidth="1"/>
    <col min="6" max="6" width="11.83203125" style="2" customWidth="1"/>
    <col min="7" max="7" width="2.66015625" style="2" customWidth="1"/>
    <col min="8" max="8" width="11.83203125" style="2" customWidth="1"/>
    <col min="9" max="9" width="2.66015625" style="2" customWidth="1"/>
    <col min="10" max="10" width="17.66015625" style="2" customWidth="1"/>
    <col min="11" max="11" width="2.66015625" style="2" customWidth="1"/>
    <col min="12" max="12" width="9.66015625" style="2" customWidth="1"/>
    <col min="13" max="13" width="2.66015625" style="2" customWidth="1"/>
    <col min="14" max="14" width="13.33203125" style="2" customWidth="1"/>
    <col min="15" max="15" width="2.66015625" style="0" customWidth="1"/>
    <col min="16" max="16" width="8.16015625" style="0" hidden="1" customWidth="1"/>
    <col min="17" max="16384" width="0" style="0" hidden="1" customWidth="1"/>
  </cols>
  <sheetData>
    <row r="1" ht="15.75" customHeight="1"/>
    <row r="2" spans="1:16" ht="12.75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6"/>
      <c r="N2" s="92" t="s">
        <v>54</v>
      </c>
      <c r="O2" s="92"/>
      <c r="P2" t="s">
        <v>6</v>
      </c>
    </row>
    <row r="3" spans="1:15" ht="12.75">
      <c r="A3" s="83">
        <v>2015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4"/>
      <c r="O3" s="28"/>
    </row>
    <row r="4" spans="1:13" ht="12.75">
      <c r="A4" s="100" t="s">
        <v>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4"/>
    </row>
    <row r="5" spans="1:14" ht="11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3"/>
    </row>
    <row r="6" ht="1.5" customHeight="1">
      <c r="O6" s="19"/>
    </row>
    <row r="7" spans="1:14" ht="11.25" customHeight="1">
      <c r="A7" s="85" t="s">
        <v>19</v>
      </c>
      <c r="B7" s="75"/>
      <c r="C7" s="75"/>
      <c r="D7" s="75"/>
      <c r="E7" s="94" t="s">
        <v>15</v>
      </c>
      <c r="F7" s="79" t="s">
        <v>33</v>
      </c>
      <c r="G7" s="33" t="s">
        <v>4</v>
      </c>
      <c r="H7" s="79" t="s">
        <v>21</v>
      </c>
      <c r="J7" s="79" t="s">
        <v>18</v>
      </c>
      <c r="L7" s="79" t="s">
        <v>17</v>
      </c>
      <c r="M7" s="33" t="s">
        <v>30</v>
      </c>
      <c r="N7" s="79" t="s">
        <v>34</v>
      </c>
    </row>
    <row r="8" spans="1:15" ht="11.25" customHeight="1">
      <c r="A8" s="75"/>
      <c r="B8" s="75"/>
      <c r="C8" s="75"/>
      <c r="D8" s="75"/>
      <c r="E8" s="95"/>
      <c r="F8" s="87"/>
      <c r="H8" s="87"/>
      <c r="I8" s="33" t="s">
        <v>8</v>
      </c>
      <c r="J8" s="87"/>
      <c r="K8" s="11" t="s">
        <v>29</v>
      </c>
      <c r="L8" s="87"/>
      <c r="N8" s="87"/>
      <c r="O8" s="33" t="s">
        <v>31</v>
      </c>
    </row>
    <row r="9" spans="1:15" ht="1.5" customHeight="1">
      <c r="A9" s="1"/>
      <c r="B9" s="1"/>
      <c r="C9" s="1"/>
      <c r="D9" s="1"/>
      <c r="E9" s="20"/>
      <c r="F9" s="20"/>
      <c r="G9" s="20"/>
      <c r="H9" s="20"/>
      <c r="I9" s="20"/>
      <c r="J9" s="20"/>
      <c r="K9" s="20"/>
      <c r="L9" s="20"/>
      <c r="M9" s="20"/>
      <c r="N9" s="27"/>
      <c r="O9" s="1"/>
    </row>
    <row r="10" spans="1:19" ht="19.5" customHeight="1">
      <c r="A10" s="96" t="s">
        <v>20</v>
      </c>
      <c r="B10" s="97"/>
      <c r="C10" s="97"/>
      <c r="D10" s="97"/>
      <c r="E10" s="43">
        <v>4504543.004</v>
      </c>
      <c r="F10" s="43">
        <v>1196100.7529999998</v>
      </c>
      <c r="G10" s="43"/>
      <c r="H10" s="43">
        <v>102617.56299999998</v>
      </c>
      <c r="I10" s="43"/>
      <c r="J10" s="43">
        <v>16357.432999999999</v>
      </c>
      <c r="K10" s="43"/>
      <c r="L10" s="47">
        <v>3974.0380000000005</v>
      </c>
      <c r="M10" s="43"/>
      <c r="N10" s="43">
        <v>3185493.2169999997</v>
      </c>
      <c r="S10" s="45"/>
    </row>
    <row r="11" spans="1:19" ht="19.5" customHeight="1">
      <c r="A11" s="72" t="s">
        <v>68</v>
      </c>
      <c r="B11" s="72"/>
      <c r="C11" s="72"/>
      <c r="D11" s="72"/>
      <c r="E11" s="43">
        <v>27881.631</v>
      </c>
      <c r="F11" s="46">
        <v>13243.195</v>
      </c>
      <c r="G11" s="46"/>
      <c r="H11" s="46">
        <v>5714.253</v>
      </c>
      <c r="I11" s="46"/>
      <c r="J11" s="46">
        <v>1125.118</v>
      </c>
      <c r="K11" s="46"/>
      <c r="L11" s="46">
        <v>578.935</v>
      </c>
      <c r="M11" s="46"/>
      <c r="N11" s="46">
        <v>7220.13</v>
      </c>
      <c r="Q11" s="38"/>
      <c r="R11" s="38"/>
      <c r="S11" s="38"/>
    </row>
    <row r="12" spans="1:19" ht="15" customHeight="1">
      <c r="A12" s="72" t="s">
        <v>69</v>
      </c>
      <c r="B12" s="72"/>
      <c r="C12" s="72"/>
      <c r="D12" s="72"/>
      <c r="E12" s="43">
        <v>2305287.69</v>
      </c>
      <c r="F12" s="46">
        <v>640183.945</v>
      </c>
      <c r="G12" s="46"/>
      <c r="H12" s="46">
        <v>36502.524</v>
      </c>
      <c r="I12" s="46"/>
      <c r="J12" s="46">
        <v>4279.67</v>
      </c>
      <c r="K12" s="46"/>
      <c r="L12" s="46">
        <v>90.253</v>
      </c>
      <c r="M12" s="46"/>
      <c r="N12" s="46">
        <v>1624231.298</v>
      </c>
      <c r="Q12" s="38"/>
      <c r="R12" s="38"/>
      <c r="S12" s="38"/>
    </row>
    <row r="13" spans="1:19" ht="15" customHeight="1">
      <c r="A13" s="72" t="s">
        <v>70</v>
      </c>
      <c r="B13" s="72"/>
      <c r="C13" s="72"/>
      <c r="D13" s="72"/>
      <c r="E13" s="43">
        <v>270612.326</v>
      </c>
      <c r="F13" s="46">
        <v>68765.708</v>
      </c>
      <c r="G13" s="46"/>
      <c r="H13" s="46">
        <v>7480.854</v>
      </c>
      <c r="I13" s="46"/>
      <c r="J13" s="46">
        <v>713.143</v>
      </c>
      <c r="K13" s="46"/>
      <c r="L13" s="46">
        <v>0</v>
      </c>
      <c r="M13" s="46"/>
      <c r="N13" s="46">
        <v>193652.621</v>
      </c>
      <c r="Q13" s="38"/>
      <c r="R13" s="38"/>
      <c r="S13" s="38"/>
    </row>
    <row r="14" spans="1:19" ht="15" customHeight="1">
      <c r="A14" s="72" t="s">
        <v>71</v>
      </c>
      <c r="B14" s="72"/>
      <c r="C14" s="72"/>
      <c r="D14" s="72"/>
      <c r="E14" s="43">
        <v>50291.725000000006</v>
      </c>
      <c r="F14" s="46">
        <v>25385.76</v>
      </c>
      <c r="G14" s="46"/>
      <c r="H14" s="46">
        <v>8151.752</v>
      </c>
      <c r="I14" s="46"/>
      <c r="J14" s="46">
        <v>1448.3</v>
      </c>
      <c r="K14" s="46"/>
      <c r="L14" s="46">
        <v>264.489</v>
      </c>
      <c r="M14" s="46"/>
      <c r="N14" s="46">
        <v>15041.424</v>
      </c>
      <c r="Q14" s="38"/>
      <c r="R14" s="38"/>
      <c r="S14" s="38"/>
    </row>
    <row r="15" spans="1:19" ht="15" customHeight="1">
      <c r="A15" s="72" t="s">
        <v>72</v>
      </c>
      <c r="B15" s="72"/>
      <c r="C15" s="72"/>
      <c r="D15" s="72"/>
      <c r="E15" s="43">
        <v>125612.94700000001</v>
      </c>
      <c r="F15" s="46">
        <v>21918.464</v>
      </c>
      <c r="G15" s="46"/>
      <c r="H15" s="46">
        <v>1276.97</v>
      </c>
      <c r="I15" s="46"/>
      <c r="J15" s="46">
        <v>1028.186</v>
      </c>
      <c r="K15" s="46"/>
      <c r="L15" s="46">
        <v>0</v>
      </c>
      <c r="M15" s="46"/>
      <c r="N15" s="46">
        <v>101389.327</v>
      </c>
      <c r="Q15" s="38"/>
      <c r="R15" s="38"/>
      <c r="S15" s="38"/>
    </row>
    <row r="16" spans="1:19" ht="15" customHeight="1">
      <c r="A16" s="72" t="s">
        <v>73</v>
      </c>
      <c r="B16" s="72"/>
      <c r="C16" s="72"/>
      <c r="D16" s="72"/>
      <c r="E16" s="43">
        <v>24359.735</v>
      </c>
      <c r="F16" s="46">
        <v>11773.025</v>
      </c>
      <c r="G16" s="46"/>
      <c r="H16" s="46">
        <v>4247.881</v>
      </c>
      <c r="I16" s="46"/>
      <c r="J16" s="46">
        <v>614.256</v>
      </c>
      <c r="K16" s="46"/>
      <c r="L16" s="46">
        <v>2102.997</v>
      </c>
      <c r="M16" s="46"/>
      <c r="N16" s="46">
        <v>5621.576</v>
      </c>
      <c r="Q16" s="38"/>
      <c r="R16" s="38"/>
      <c r="S16" s="38"/>
    </row>
    <row r="17" spans="1:19" ht="15" customHeight="1">
      <c r="A17" s="72" t="s">
        <v>74</v>
      </c>
      <c r="B17" s="72"/>
      <c r="C17" s="72"/>
      <c r="D17" s="72"/>
      <c r="E17" s="43">
        <v>26934.613000000005</v>
      </c>
      <c r="F17" s="46">
        <v>11566.92</v>
      </c>
      <c r="G17" s="46"/>
      <c r="H17" s="46">
        <v>5024.609</v>
      </c>
      <c r="I17" s="46"/>
      <c r="J17" s="46">
        <v>1572.324</v>
      </c>
      <c r="K17" s="46"/>
      <c r="L17" s="46">
        <v>242.255</v>
      </c>
      <c r="M17" s="46"/>
      <c r="N17" s="46">
        <v>8528.505</v>
      </c>
      <c r="Q17" s="38"/>
      <c r="R17" s="38"/>
      <c r="S17" s="38"/>
    </row>
    <row r="18" spans="1:19" ht="15" customHeight="1">
      <c r="A18" s="72" t="s">
        <v>75</v>
      </c>
      <c r="B18" s="72"/>
      <c r="C18" s="72"/>
      <c r="D18" s="72"/>
      <c r="E18" s="43">
        <v>348586.09199999995</v>
      </c>
      <c r="F18" s="46">
        <v>163045.509</v>
      </c>
      <c r="G18" s="46"/>
      <c r="H18" s="46">
        <v>14225.318</v>
      </c>
      <c r="I18" s="46"/>
      <c r="J18" s="46">
        <v>3589.611</v>
      </c>
      <c r="K18" s="46"/>
      <c r="L18" s="46">
        <v>632.096</v>
      </c>
      <c r="M18" s="46"/>
      <c r="N18" s="46">
        <v>167093.558</v>
      </c>
      <c r="Q18" s="38"/>
      <c r="R18" s="38"/>
      <c r="S18" s="38"/>
    </row>
    <row r="19" spans="1:19" ht="15" customHeight="1">
      <c r="A19" s="72" t="s">
        <v>76</v>
      </c>
      <c r="B19" s="72"/>
      <c r="C19" s="72"/>
      <c r="D19" s="72"/>
      <c r="E19" s="43">
        <v>1104912.788</v>
      </c>
      <c r="F19" s="46">
        <v>207527.419</v>
      </c>
      <c r="G19" s="46"/>
      <c r="H19" s="46">
        <v>16223.059</v>
      </c>
      <c r="I19" s="46"/>
      <c r="J19" s="46">
        <v>1480.943</v>
      </c>
      <c r="K19" s="46"/>
      <c r="L19" s="46">
        <v>61.291</v>
      </c>
      <c r="M19" s="46"/>
      <c r="N19" s="46">
        <v>879620.076</v>
      </c>
      <c r="Q19" s="38"/>
      <c r="R19" s="38"/>
      <c r="S19" s="38"/>
    </row>
    <row r="20" spans="1:19" ht="15" customHeight="1">
      <c r="A20" s="72" t="s">
        <v>77</v>
      </c>
      <c r="B20" s="72"/>
      <c r="C20" s="72"/>
      <c r="D20" s="72"/>
      <c r="E20" s="43">
        <v>220063.457</v>
      </c>
      <c r="F20" s="46">
        <v>32690.808</v>
      </c>
      <c r="G20" s="46"/>
      <c r="H20" s="46">
        <v>3770.343</v>
      </c>
      <c r="I20" s="46"/>
      <c r="J20" s="46">
        <v>505.882</v>
      </c>
      <c r="K20" s="46"/>
      <c r="L20" s="46">
        <v>1.722</v>
      </c>
      <c r="M20" s="46"/>
      <c r="N20" s="46">
        <v>183094.702</v>
      </c>
      <c r="Q20" s="38"/>
      <c r="R20" s="38"/>
      <c r="S20" s="38"/>
    </row>
    <row r="21" spans="1:17" ht="9" customHeight="1">
      <c r="A21" s="76"/>
      <c r="B21" s="76"/>
      <c r="C21" s="76"/>
      <c r="D21" s="76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Q21" s="48"/>
    </row>
    <row r="22" spans="2:15" ht="11.25" customHeight="1">
      <c r="B22" s="6"/>
      <c r="C22" s="6"/>
      <c r="D22" s="6"/>
      <c r="O22" s="13"/>
    </row>
    <row r="23" spans="1:15" ht="11.25" customHeight="1">
      <c r="A23" t="s">
        <v>83</v>
      </c>
      <c r="B23" s="6"/>
      <c r="C23" s="6" t="s">
        <v>82</v>
      </c>
      <c r="D23" s="6"/>
      <c r="O23" s="13"/>
    </row>
    <row r="24" spans="1:15" ht="11.25" customHeight="1">
      <c r="A24" s="21" t="s">
        <v>4</v>
      </c>
      <c r="B24" s="75" t="s">
        <v>84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11.25" customHeight="1">
      <c r="A25" s="21" t="s">
        <v>8</v>
      </c>
      <c r="B25" s="75" t="s">
        <v>79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1.25" customHeight="1">
      <c r="A26" s="21" t="s">
        <v>29</v>
      </c>
      <c r="B26" s="75" t="s">
        <v>65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1.25" customHeight="1">
      <c r="A27" s="21" t="s">
        <v>30</v>
      </c>
      <c r="B27" s="99" t="s">
        <v>48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ht="11.25" customHeight="1">
      <c r="A28" s="21" t="s">
        <v>31</v>
      </c>
      <c r="B28" s="99" t="s">
        <v>80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4" ht="11.25" customHeight="1">
      <c r="A29" s="12" t="s">
        <v>16</v>
      </c>
      <c r="B29" s="6"/>
      <c r="C29" s="6"/>
      <c r="D29" s="6" t="s">
        <v>88</v>
      </c>
      <c r="E29" s="6"/>
      <c r="F29" s="6"/>
      <c r="G29" s="6"/>
      <c r="H29" s="6"/>
      <c r="I29" s="9"/>
      <c r="J29"/>
      <c r="K29"/>
      <c r="L29"/>
      <c r="M29"/>
      <c r="N29"/>
    </row>
    <row r="30" ht="11.25" hidden="1">
      <c r="A30" t="s">
        <v>6</v>
      </c>
    </row>
  </sheetData>
  <sheetProtection/>
  <mergeCells count="28">
    <mergeCell ref="N2:O2"/>
    <mergeCell ref="J7:J8"/>
    <mergeCell ref="L7:L8"/>
    <mergeCell ref="A13:D13"/>
    <mergeCell ref="A14:D14"/>
    <mergeCell ref="A2:L2"/>
    <mergeCell ref="A3:L3"/>
    <mergeCell ref="A4:L4"/>
    <mergeCell ref="A7:D8"/>
    <mergeCell ref="E7:E8"/>
    <mergeCell ref="F7:F8"/>
    <mergeCell ref="H7:H8"/>
    <mergeCell ref="B25:O25"/>
    <mergeCell ref="B26:O26"/>
    <mergeCell ref="B27:O27"/>
    <mergeCell ref="B28:O28"/>
    <mergeCell ref="N7:N8"/>
    <mergeCell ref="A10:D10"/>
    <mergeCell ref="A20:D20"/>
    <mergeCell ref="A21:D21"/>
    <mergeCell ref="A19:D19"/>
    <mergeCell ref="B24:O24"/>
    <mergeCell ref="A11:D11"/>
    <mergeCell ref="A12:D12"/>
    <mergeCell ref="A15:D15"/>
    <mergeCell ref="A16:D16"/>
    <mergeCell ref="A17:D17"/>
    <mergeCell ref="A18:D1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V30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8.83203125" style="2" customWidth="1"/>
    <col min="6" max="6" width="11.33203125" style="2" customWidth="1"/>
    <col min="7" max="7" width="2.66015625" style="9" customWidth="1"/>
    <col min="8" max="8" width="11.66015625" style="2" customWidth="1"/>
    <col min="9" max="9" width="2.66015625" style="9" customWidth="1"/>
    <col min="10" max="10" width="17.5" style="2" customWidth="1"/>
    <col min="11" max="11" width="2.66015625" style="9" customWidth="1"/>
    <col min="12" max="12" width="10.33203125" style="2" customWidth="1"/>
    <col min="13" max="13" width="2.66015625" style="9" customWidth="1"/>
    <col min="14" max="14" width="13.83203125" style="2" customWidth="1"/>
    <col min="15" max="15" width="2.66015625" style="9" customWidth="1"/>
    <col min="16" max="16" width="8.66015625" style="0" hidden="1" customWidth="1"/>
    <col min="17" max="17" width="9.33203125" style="0" hidden="1" customWidth="1"/>
    <col min="18" max="20" width="0" style="0" hidden="1" customWidth="1"/>
    <col min="21" max="21" width="8.66015625" style="0" hidden="1" customWidth="1"/>
    <col min="22" max="16384" width="0" style="0" hidden="1" customWidth="1"/>
  </cols>
  <sheetData>
    <row r="1" ht="15.75" customHeight="1"/>
    <row r="2" spans="1:16" ht="12.75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26"/>
      <c r="N2" s="92" t="s">
        <v>55</v>
      </c>
      <c r="O2" s="92"/>
      <c r="P2" t="s">
        <v>6</v>
      </c>
    </row>
    <row r="3" spans="1:15" ht="12.75">
      <c r="A3" s="83">
        <v>2015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14"/>
      <c r="O3" s="28"/>
    </row>
    <row r="4" spans="1:13" ht="12.75">
      <c r="A4" s="100" t="s">
        <v>10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4"/>
    </row>
    <row r="5" spans="1:14" ht="11.25">
      <c r="A5" s="7"/>
      <c r="B5" s="7"/>
      <c r="C5" s="7"/>
      <c r="D5" s="7"/>
      <c r="E5" s="8"/>
      <c r="F5" s="8"/>
      <c r="G5" s="15"/>
      <c r="H5" s="8"/>
      <c r="I5" s="15"/>
      <c r="J5" s="8"/>
      <c r="K5" s="15"/>
      <c r="L5" s="8"/>
      <c r="M5" s="15"/>
      <c r="N5" s="3"/>
    </row>
    <row r="6" ht="1.5" customHeight="1">
      <c r="O6" s="22"/>
    </row>
    <row r="7" spans="1:14" ht="11.25" customHeight="1">
      <c r="A7" s="85" t="s">
        <v>19</v>
      </c>
      <c r="B7" s="75"/>
      <c r="C7" s="75"/>
      <c r="D7" s="75"/>
      <c r="E7" s="94" t="s">
        <v>15</v>
      </c>
      <c r="F7" s="79" t="s">
        <v>33</v>
      </c>
      <c r="G7" s="33" t="s">
        <v>4</v>
      </c>
      <c r="H7" s="79" t="s">
        <v>21</v>
      </c>
      <c r="J7" s="79" t="s">
        <v>18</v>
      </c>
      <c r="L7" s="79" t="s">
        <v>17</v>
      </c>
      <c r="M7" s="33" t="s">
        <v>30</v>
      </c>
      <c r="N7" s="80" t="s">
        <v>34</v>
      </c>
    </row>
    <row r="8" spans="1:15" ht="11.25" customHeight="1">
      <c r="A8" s="75"/>
      <c r="B8" s="75"/>
      <c r="C8" s="75"/>
      <c r="D8" s="75"/>
      <c r="E8" s="95"/>
      <c r="F8" s="87"/>
      <c r="H8" s="87"/>
      <c r="I8" s="33" t="s">
        <v>8</v>
      </c>
      <c r="J8" s="87"/>
      <c r="K8" s="11" t="s">
        <v>29</v>
      </c>
      <c r="L8" s="87"/>
      <c r="N8" s="87"/>
      <c r="O8" s="33" t="s">
        <v>31</v>
      </c>
    </row>
    <row r="9" spans="1:15" ht="1.5" customHeight="1">
      <c r="A9" s="1"/>
      <c r="B9" s="1"/>
      <c r="C9" s="1"/>
      <c r="D9" s="1"/>
      <c r="E9" s="20"/>
      <c r="F9" s="20"/>
      <c r="G9" s="23"/>
      <c r="H9" s="20"/>
      <c r="I9" s="23"/>
      <c r="J9" s="20"/>
      <c r="K9" s="23"/>
      <c r="L9" s="20"/>
      <c r="M9" s="23"/>
      <c r="N9" s="27"/>
      <c r="O9" s="18"/>
    </row>
    <row r="10" spans="1:22" ht="23.25" customHeight="1">
      <c r="A10" s="96" t="s">
        <v>20</v>
      </c>
      <c r="B10" s="97"/>
      <c r="C10" s="97"/>
      <c r="D10" s="97"/>
      <c r="E10" s="43">
        <v>6603471.935880001</v>
      </c>
      <c r="F10" s="43">
        <v>1609735.92158</v>
      </c>
      <c r="G10" s="49"/>
      <c r="H10" s="43">
        <v>278468.24733</v>
      </c>
      <c r="I10" s="49"/>
      <c r="J10" s="43">
        <v>31718.51294</v>
      </c>
      <c r="K10" s="49"/>
      <c r="L10" s="43">
        <v>4077.1547</v>
      </c>
      <c r="M10" s="49"/>
      <c r="N10" s="43">
        <v>4679472.099330001</v>
      </c>
      <c r="P10" s="37"/>
      <c r="Q10" s="37"/>
      <c r="R10" s="37"/>
      <c r="S10" s="37"/>
      <c r="T10" s="37"/>
      <c r="U10" s="37"/>
      <c r="V10" s="37"/>
    </row>
    <row r="11" spans="1:21" ht="23.25" customHeight="1">
      <c r="A11" s="72" t="s">
        <v>68</v>
      </c>
      <c r="B11" s="72"/>
      <c r="C11" s="72"/>
      <c r="D11" s="72"/>
      <c r="E11" s="43">
        <v>50703.42143999999</v>
      </c>
      <c r="F11" s="46">
        <v>14876.088119999999</v>
      </c>
      <c r="G11" s="46"/>
      <c r="H11" s="46">
        <v>16176.78455</v>
      </c>
      <c r="I11" s="46"/>
      <c r="J11" s="46">
        <v>2295.80471</v>
      </c>
      <c r="K11" s="46"/>
      <c r="L11" s="46">
        <v>715.1871600000001</v>
      </c>
      <c r="M11" s="46"/>
      <c r="N11" s="46">
        <v>16639.5569</v>
      </c>
      <c r="O11"/>
      <c r="P11" s="37"/>
      <c r="Q11" s="38"/>
      <c r="R11" s="38"/>
      <c r="S11" s="38"/>
      <c r="T11" s="38"/>
      <c r="U11" s="38"/>
    </row>
    <row r="12" spans="1:21" ht="17.25" customHeight="1">
      <c r="A12" s="72" t="s">
        <v>69</v>
      </c>
      <c r="B12" s="72"/>
      <c r="C12" s="72"/>
      <c r="D12" s="72"/>
      <c r="E12" s="43">
        <v>3295575.31609</v>
      </c>
      <c r="F12" s="46">
        <v>819664.4024199999</v>
      </c>
      <c r="G12" s="46"/>
      <c r="H12" s="46">
        <v>96898.79029</v>
      </c>
      <c r="I12" s="46"/>
      <c r="J12" s="46">
        <v>8006.80994</v>
      </c>
      <c r="K12" s="46"/>
      <c r="L12" s="46">
        <v>180.4839</v>
      </c>
      <c r="M12" s="46"/>
      <c r="N12" s="46">
        <v>2370824.82954</v>
      </c>
      <c r="O12"/>
      <c r="P12" s="37"/>
      <c r="Q12" s="38"/>
      <c r="R12" s="38"/>
      <c r="S12" s="38"/>
      <c r="T12" s="38"/>
      <c r="U12" s="38"/>
    </row>
    <row r="13" spans="1:21" ht="17.25" customHeight="1">
      <c r="A13" s="72" t="s">
        <v>70</v>
      </c>
      <c r="B13" s="72"/>
      <c r="C13" s="72"/>
      <c r="D13" s="72"/>
      <c r="E13" s="43">
        <v>422657.92032000003</v>
      </c>
      <c r="F13" s="46">
        <v>102881.97729000001</v>
      </c>
      <c r="G13" s="46"/>
      <c r="H13" s="46">
        <v>20409.42136</v>
      </c>
      <c r="I13" s="46"/>
      <c r="J13" s="46">
        <v>1395.09281</v>
      </c>
      <c r="K13" s="46"/>
      <c r="L13" s="46">
        <v>0</v>
      </c>
      <c r="M13" s="46"/>
      <c r="N13" s="46">
        <v>297971.42886</v>
      </c>
      <c r="O13"/>
      <c r="P13" s="37"/>
      <c r="Q13" s="38"/>
      <c r="R13" s="38"/>
      <c r="S13" s="38"/>
      <c r="T13" s="38"/>
      <c r="U13" s="38"/>
    </row>
    <row r="14" spans="1:21" ht="17.25" customHeight="1">
      <c r="A14" s="72" t="s">
        <v>71</v>
      </c>
      <c r="B14" s="72"/>
      <c r="C14" s="72"/>
      <c r="D14" s="72"/>
      <c r="E14" s="43">
        <v>87047.41871</v>
      </c>
      <c r="F14" s="46">
        <v>27654.135690000003</v>
      </c>
      <c r="G14" s="46"/>
      <c r="H14" s="46">
        <v>22781.48976</v>
      </c>
      <c r="I14" s="46"/>
      <c r="J14" s="46">
        <v>2939.1441299999997</v>
      </c>
      <c r="K14" s="46"/>
      <c r="L14" s="46">
        <v>145.33838</v>
      </c>
      <c r="M14" s="46"/>
      <c r="N14" s="46">
        <v>33527.31075</v>
      </c>
      <c r="O14"/>
      <c r="P14" s="37"/>
      <c r="Q14" s="38"/>
      <c r="R14" s="38"/>
      <c r="S14" s="38"/>
      <c r="T14" s="38"/>
      <c r="U14" s="38"/>
    </row>
    <row r="15" spans="1:21" ht="17.25" customHeight="1">
      <c r="A15" s="72" t="s">
        <v>72</v>
      </c>
      <c r="B15" s="72"/>
      <c r="C15" s="72"/>
      <c r="D15" s="72"/>
      <c r="E15" s="43">
        <v>174203.82698</v>
      </c>
      <c r="F15" s="46">
        <v>30516.51985</v>
      </c>
      <c r="G15" s="46"/>
      <c r="H15" s="46">
        <v>3738.91539</v>
      </c>
      <c r="I15" s="46"/>
      <c r="J15" s="46">
        <v>1946.5029</v>
      </c>
      <c r="K15" s="46"/>
      <c r="L15" s="46">
        <v>0</v>
      </c>
      <c r="M15" s="46"/>
      <c r="N15" s="46">
        <v>138001.88884</v>
      </c>
      <c r="O15"/>
      <c r="P15" s="37"/>
      <c r="Q15" s="38"/>
      <c r="R15" s="38"/>
      <c r="S15" s="38"/>
      <c r="T15" s="38"/>
      <c r="U15" s="38"/>
    </row>
    <row r="16" spans="1:21" ht="17.25" customHeight="1">
      <c r="A16" s="72" t="s">
        <v>73</v>
      </c>
      <c r="B16" s="72"/>
      <c r="C16" s="72"/>
      <c r="D16" s="72"/>
      <c r="E16" s="43">
        <v>41994.51277</v>
      </c>
      <c r="F16" s="46">
        <v>11972.06494</v>
      </c>
      <c r="G16" s="46"/>
      <c r="H16" s="46">
        <v>12669.017029999999</v>
      </c>
      <c r="I16" s="46"/>
      <c r="J16" s="46">
        <v>1311.54926</v>
      </c>
      <c r="K16" s="46"/>
      <c r="L16" s="46">
        <v>1792.6631599999998</v>
      </c>
      <c r="M16" s="46"/>
      <c r="N16" s="46">
        <v>14249.21838</v>
      </c>
      <c r="O16"/>
      <c r="P16" s="37"/>
      <c r="Q16" s="38"/>
      <c r="R16" s="38"/>
      <c r="S16" s="38"/>
      <c r="T16" s="38"/>
      <c r="U16" s="38"/>
    </row>
    <row r="17" spans="1:21" ht="17.25" customHeight="1">
      <c r="A17" s="72" t="s">
        <v>74</v>
      </c>
      <c r="B17" s="72"/>
      <c r="C17" s="72"/>
      <c r="D17" s="72"/>
      <c r="E17" s="43">
        <v>50945.33585</v>
      </c>
      <c r="F17" s="46">
        <v>15230.08098</v>
      </c>
      <c r="G17" s="46"/>
      <c r="H17" s="46">
        <v>13841.671980000001</v>
      </c>
      <c r="I17" s="46"/>
      <c r="J17" s="46">
        <v>2981.7423599999997</v>
      </c>
      <c r="K17" s="46"/>
      <c r="L17" s="46">
        <v>213.88882999999998</v>
      </c>
      <c r="M17" s="46"/>
      <c r="N17" s="46">
        <v>18677.951699999998</v>
      </c>
      <c r="O17"/>
      <c r="P17" s="37"/>
      <c r="Q17" s="38"/>
      <c r="R17" s="38"/>
      <c r="S17" s="38"/>
      <c r="T17" s="38"/>
      <c r="U17" s="38"/>
    </row>
    <row r="18" spans="1:21" ht="17.25" customHeight="1">
      <c r="A18" s="72" t="s">
        <v>75</v>
      </c>
      <c r="B18" s="72"/>
      <c r="C18" s="72"/>
      <c r="D18" s="72"/>
      <c r="E18" s="43">
        <v>554201.4201</v>
      </c>
      <c r="F18" s="46">
        <v>196662.65803999998</v>
      </c>
      <c r="G18" s="46"/>
      <c r="H18" s="46">
        <v>39143.24167</v>
      </c>
      <c r="I18" s="46"/>
      <c r="J18" s="46">
        <v>6992.7479299999995</v>
      </c>
      <c r="K18" s="46"/>
      <c r="L18" s="46">
        <v>884.67514</v>
      </c>
      <c r="M18" s="46"/>
      <c r="N18" s="46">
        <v>310518.09732</v>
      </c>
      <c r="O18"/>
      <c r="P18" s="37"/>
      <c r="Q18" s="38"/>
      <c r="R18" s="38"/>
      <c r="S18" s="38"/>
      <c r="T18" s="38"/>
      <c r="U18" s="38"/>
    </row>
    <row r="19" spans="1:21" ht="17.25" customHeight="1">
      <c r="A19" s="72" t="s">
        <v>76</v>
      </c>
      <c r="B19" s="72"/>
      <c r="C19" s="72"/>
      <c r="D19" s="72"/>
      <c r="E19" s="43">
        <v>1618079.5574999999</v>
      </c>
      <c r="F19" s="46">
        <v>332377.09511</v>
      </c>
      <c r="G19" s="46"/>
      <c r="H19" s="46">
        <v>42965.37924</v>
      </c>
      <c r="I19" s="46"/>
      <c r="J19" s="46">
        <v>2911.09442</v>
      </c>
      <c r="K19" s="46"/>
      <c r="L19" s="46">
        <v>135.14275</v>
      </c>
      <c r="M19" s="46"/>
      <c r="N19" s="46">
        <v>1239690.84598</v>
      </c>
      <c r="O19"/>
      <c r="P19" s="37"/>
      <c r="Q19" s="38"/>
      <c r="R19" s="38"/>
      <c r="S19" s="38"/>
      <c r="T19" s="38"/>
      <c r="U19" s="38"/>
    </row>
    <row r="20" spans="1:21" ht="17.25" customHeight="1">
      <c r="A20" s="72" t="s">
        <v>77</v>
      </c>
      <c r="B20" s="72"/>
      <c r="C20" s="72"/>
      <c r="D20" s="72"/>
      <c r="E20" s="43">
        <v>308063.20612</v>
      </c>
      <c r="F20" s="46">
        <v>57900.89914</v>
      </c>
      <c r="G20" s="46"/>
      <c r="H20" s="46">
        <v>9843.53606</v>
      </c>
      <c r="I20" s="46"/>
      <c r="J20" s="46">
        <v>938.0244799999999</v>
      </c>
      <c r="K20" s="46"/>
      <c r="L20" s="46">
        <v>9.775379999999998</v>
      </c>
      <c r="M20" s="46"/>
      <c r="N20" s="46">
        <v>239370.97106</v>
      </c>
      <c r="O20"/>
      <c r="P20" s="37"/>
      <c r="Q20" s="38"/>
      <c r="R20" s="38"/>
      <c r="S20" s="38"/>
      <c r="T20" s="38"/>
      <c r="U20" s="38"/>
    </row>
    <row r="21" spans="1:15" ht="9" customHeight="1">
      <c r="A21" s="76"/>
      <c r="B21" s="76"/>
      <c r="C21" s="76"/>
      <c r="D21" s="76"/>
      <c r="E21" s="3"/>
      <c r="F21" s="3"/>
      <c r="G21" s="18"/>
      <c r="H21" s="3"/>
      <c r="I21" s="18"/>
      <c r="J21" s="3"/>
      <c r="K21" s="18"/>
      <c r="L21" s="3"/>
      <c r="M21" s="18"/>
      <c r="N21" s="3"/>
      <c r="O21" s="18"/>
    </row>
    <row r="22" spans="2:15" ht="11.25" customHeight="1">
      <c r="B22" s="6"/>
      <c r="C22" s="6"/>
      <c r="D22" s="6"/>
      <c r="O22" s="13"/>
    </row>
    <row r="23" spans="1:15" ht="11.25" customHeight="1">
      <c r="A23" t="s">
        <v>83</v>
      </c>
      <c r="B23" s="6"/>
      <c r="C23" s="6" t="s">
        <v>82</v>
      </c>
      <c r="D23" s="6"/>
      <c r="G23" s="2"/>
      <c r="I23" s="2"/>
      <c r="K23" s="2"/>
      <c r="M23" s="2"/>
      <c r="O23" s="13"/>
    </row>
    <row r="24" spans="1:15" ht="11.25" customHeight="1">
      <c r="A24" s="21" t="s">
        <v>4</v>
      </c>
      <c r="B24" s="75" t="s">
        <v>78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11.25" customHeight="1">
      <c r="A25" s="21" t="s">
        <v>8</v>
      </c>
      <c r="B25" s="75" t="s">
        <v>79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1.25" customHeight="1">
      <c r="A26" s="21" t="s">
        <v>29</v>
      </c>
      <c r="B26" s="75" t="s">
        <v>65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1.25" customHeight="1">
      <c r="A27" s="21" t="s">
        <v>30</v>
      </c>
      <c r="B27" s="99" t="s">
        <v>48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ht="11.25" customHeight="1">
      <c r="A28" s="21" t="s">
        <v>31</v>
      </c>
      <c r="B28" s="99" t="s">
        <v>81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 ht="11.25" customHeight="1">
      <c r="A29" s="12" t="s">
        <v>16</v>
      </c>
      <c r="B29" s="6"/>
      <c r="C29" s="6"/>
      <c r="D29" s="72" t="s">
        <v>88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ht="11.25" hidden="1">
      <c r="A30" s="64" t="s">
        <v>6</v>
      </c>
    </row>
  </sheetData>
  <sheetProtection/>
  <mergeCells count="29">
    <mergeCell ref="N2:O2"/>
    <mergeCell ref="A2:L2"/>
    <mergeCell ref="A3:L3"/>
    <mergeCell ref="A4:L4"/>
    <mergeCell ref="A7:D8"/>
    <mergeCell ref="E7:E8"/>
    <mergeCell ref="F7:F8"/>
    <mergeCell ref="H7:H8"/>
    <mergeCell ref="J7:J8"/>
    <mergeCell ref="L7:L8"/>
    <mergeCell ref="N7:N8"/>
    <mergeCell ref="A10:D10"/>
    <mergeCell ref="A21:D21"/>
    <mergeCell ref="A11:D11"/>
    <mergeCell ref="A12:D12"/>
    <mergeCell ref="A13:D13"/>
    <mergeCell ref="A14:D14"/>
    <mergeCell ref="A19:D19"/>
    <mergeCell ref="A20:D20"/>
    <mergeCell ref="B27:O27"/>
    <mergeCell ref="B28:O28"/>
    <mergeCell ref="D29:O29"/>
    <mergeCell ref="A15:D15"/>
    <mergeCell ref="A16:D16"/>
    <mergeCell ref="A17:D17"/>
    <mergeCell ref="B24:O24"/>
    <mergeCell ref="B25:O25"/>
    <mergeCell ref="B26:O26"/>
    <mergeCell ref="A18:D1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9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13.16015625" style="2" bestFit="1" customWidth="1"/>
    <col min="6" max="6" width="2.66015625" style="9" customWidth="1"/>
    <col min="7" max="7" width="13.83203125" style="2" customWidth="1"/>
    <col min="8" max="8" width="2.66015625" style="9" customWidth="1"/>
    <col min="9" max="10" width="13.83203125" style="2" customWidth="1"/>
    <col min="11" max="11" width="15.16015625" style="2" customWidth="1"/>
    <col min="12" max="12" width="16" style="0" customWidth="1"/>
    <col min="13" max="16384" width="0" style="0" hidden="1" customWidth="1"/>
  </cols>
  <sheetData>
    <row r="1" ht="15.75" customHeight="1"/>
    <row r="2" spans="1:13" ht="12.75">
      <c r="A2" s="83" t="s">
        <v>35</v>
      </c>
      <c r="B2" s="84"/>
      <c r="C2" s="84"/>
      <c r="D2" s="84"/>
      <c r="E2" s="84"/>
      <c r="F2" s="84"/>
      <c r="G2" s="84"/>
      <c r="H2" s="84"/>
      <c r="I2" s="84"/>
      <c r="J2" s="84"/>
      <c r="L2" s="71" t="s">
        <v>56</v>
      </c>
      <c r="M2" t="s">
        <v>6</v>
      </c>
    </row>
    <row r="3" spans="1:12" ht="12.75">
      <c r="A3" s="83" t="s">
        <v>27</v>
      </c>
      <c r="B3" s="84"/>
      <c r="C3" s="84"/>
      <c r="D3" s="84"/>
      <c r="E3" s="84"/>
      <c r="F3" s="84"/>
      <c r="G3" s="84"/>
      <c r="H3" s="84"/>
      <c r="I3" s="84"/>
      <c r="J3" s="84"/>
      <c r="L3" s="28"/>
    </row>
    <row r="4" spans="1:10" ht="12.75">
      <c r="A4" s="83" t="s">
        <v>66</v>
      </c>
      <c r="B4" s="84"/>
      <c r="C4" s="84"/>
      <c r="D4" s="84"/>
      <c r="E4" s="84"/>
      <c r="F4" s="84"/>
      <c r="G4" s="84"/>
      <c r="H4" s="84"/>
      <c r="I4" s="84"/>
      <c r="J4" s="84"/>
    </row>
    <row r="5" spans="1:12" ht="11.25" customHeight="1">
      <c r="A5" s="7"/>
      <c r="B5" s="7"/>
      <c r="C5" s="7"/>
      <c r="D5" s="7"/>
      <c r="E5" s="8"/>
      <c r="F5" s="15"/>
      <c r="G5" s="8"/>
      <c r="H5" s="15"/>
      <c r="I5" s="8"/>
      <c r="J5" s="8"/>
      <c r="K5" s="3"/>
      <c r="L5" s="3"/>
    </row>
    <row r="6" ht="1.5" customHeight="1">
      <c r="L6" s="2"/>
    </row>
    <row r="7" spans="1:12" ht="11.25" customHeight="1">
      <c r="A7" s="85" t="s">
        <v>19</v>
      </c>
      <c r="B7" s="86"/>
      <c r="C7" s="86"/>
      <c r="D7" s="86"/>
      <c r="E7" s="79" t="s">
        <v>36</v>
      </c>
      <c r="F7" s="24"/>
      <c r="G7" s="79" t="s">
        <v>37</v>
      </c>
      <c r="H7" s="5"/>
      <c r="I7" s="79" t="s">
        <v>25</v>
      </c>
      <c r="J7" s="79" t="s">
        <v>26</v>
      </c>
      <c r="K7" s="79" t="s">
        <v>38</v>
      </c>
      <c r="L7" s="79" t="s">
        <v>39</v>
      </c>
    </row>
    <row r="8" spans="1:12" ht="11.25" customHeight="1">
      <c r="A8" s="86"/>
      <c r="B8" s="86"/>
      <c r="C8" s="86"/>
      <c r="D8" s="86"/>
      <c r="E8" s="101"/>
      <c r="F8" s="11" t="s">
        <v>4</v>
      </c>
      <c r="G8" s="101"/>
      <c r="H8" s="5"/>
      <c r="I8" s="101"/>
      <c r="J8" s="101"/>
      <c r="K8" s="101"/>
      <c r="L8" s="101"/>
    </row>
    <row r="9" spans="1:12" ht="11.25" customHeight="1">
      <c r="A9" s="86"/>
      <c r="B9" s="86"/>
      <c r="C9" s="86"/>
      <c r="D9" s="86"/>
      <c r="E9" s="101"/>
      <c r="G9" s="101"/>
      <c r="H9" s="11" t="s">
        <v>4</v>
      </c>
      <c r="I9" s="101"/>
      <c r="J9" s="101"/>
      <c r="K9" s="101"/>
      <c r="L9" s="101"/>
    </row>
    <row r="10" spans="1:12" ht="11.25" customHeight="1">
      <c r="A10" s="86"/>
      <c r="B10" s="86"/>
      <c r="C10" s="86"/>
      <c r="D10" s="86"/>
      <c r="E10" s="101"/>
      <c r="F10" s="5"/>
      <c r="G10" s="101"/>
      <c r="I10" s="101"/>
      <c r="J10" s="101"/>
      <c r="K10" s="101"/>
      <c r="L10" s="101"/>
    </row>
    <row r="11" spans="1:12" ht="13.5" customHeight="1">
      <c r="A11" s="86"/>
      <c r="B11" s="86"/>
      <c r="C11" s="86"/>
      <c r="D11" s="86"/>
      <c r="E11" s="101"/>
      <c r="F11" s="5"/>
      <c r="G11" s="101"/>
      <c r="H11" s="5"/>
      <c r="I11" s="101"/>
      <c r="J11" s="101"/>
      <c r="K11" s="101"/>
      <c r="L11" s="101"/>
    </row>
    <row r="12" spans="1:12" ht="1.5" customHeight="1">
      <c r="A12" s="1"/>
      <c r="B12" s="1"/>
      <c r="C12" s="1"/>
      <c r="D12" s="1"/>
      <c r="E12" s="3"/>
      <c r="F12" s="18"/>
      <c r="G12" s="3"/>
      <c r="H12" s="18"/>
      <c r="I12" s="3"/>
      <c r="J12" s="3"/>
      <c r="K12" s="3"/>
      <c r="L12" s="3"/>
    </row>
    <row r="13" spans="1:12" ht="23.25" customHeight="1">
      <c r="A13" s="96" t="s">
        <v>20</v>
      </c>
      <c r="B13" s="97"/>
      <c r="C13" s="97"/>
      <c r="D13" s="97"/>
      <c r="E13" s="58">
        <v>7</v>
      </c>
      <c r="F13" s="58"/>
      <c r="G13" s="58">
        <v>1815.0500000000002</v>
      </c>
      <c r="H13" s="58"/>
      <c r="I13" s="58">
        <v>40</v>
      </c>
      <c r="J13" s="58">
        <v>1275.75</v>
      </c>
      <c r="K13" s="58">
        <v>53</v>
      </c>
      <c r="L13" s="58">
        <v>1275.75</v>
      </c>
    </row>
    <row r="14" spans="1:12" ht="23.25" customHeight="1">
      <c r="A14" s="72" t="s">
        <v>68</v>
      </c>
      <c r="B14" s="72"/>
      <c r="C14" s="72"/>
      <c r="D14" s="72"/>
      <c r="E14" s="59">
        <v>0</v>
      </c>
      <c r="F14" s="60"/>
      <c r="G14" s="60">
        <v>0</v>
      </c>
      <c r="H14" s="60"/>
      <c r="I14" s="60" t="s">
        <v>85</v>
      </c>
      <c r="J14" s="60" t="s">
        <v>85</v>
      </c>
      <c r="K14" s="60" t="s">
        <v>85</v>
      </c>
      <c r="L14" s="60" t="s">
        <v>85</v>
      </c>
    </row>
    <row r="15" spans="1:13" ht="17.25" customHeight="1">
      <c r="A15" s="50" t="s">
        <v>69</v>
      </c>
      <c r="B15" s="51"/>
      <c r="C15" s="51"/>
      <c r="D15" s="51"/>
      <c r="E15" s="52">
        <v>3</v>
      </c>
      <c r="F15" s="52"/>
      <c r="G15" s="52">
        <v>1235</v>
      </c>
      <c r="H15" s="52"/>
      <c r="I15" s="52">
        <v>17</v>
      </c>
      <c r="J15" s="52">
        <v>822.5</v>
      </c>
      <c r="K15" s="52">
        <v>27</v>
      </c>
      <c r="L15" s="53">
        <v>822.5</v>
      </c>
      <c r="M15" s="53"/>
    </row>
    <row r="16" spans="1:12" ht="17.25" customHeight="1">
      <c r="A16" s="72" t="s">
        <v>70</v>
      </c>
      <c r="B16" s="72"/>
      <c r="C16" s="72"/>
      <c r="D16" s="72"/>
      <c r="E16" s="59">
        <v>0</v>
      </c>
      <c r="F16" s="60"/>
      <c r="G16" s="60">
        <v>0</v>
      </c>
      <c r="H16" s="60"/>
      <c r="I16" s="60" t="s">
        <v>85</v>
      </c>
      <c r="J16" s="60" t="s">
        <v>85</v>
      </c>
      <c r="K16" s="60" t="s">
        <v>85</v>
      </c>
      <c r="L16" s="60" t="s">
        <v>85</v>
      </c>
    </row>
    <row r="17" spans="1:12" ht="17.25" customHeight="1">
      <c r="A17" s="72" t="s">
        <v>71</v>
      </c>
      <c r="B17" s="72"/>
      <c r="C17" s="72"/>
      <c r="D17" s="72"/>
      <c r="E17" s="59">
        <v>0</v>
      </c>
      <c r="F17" s="60"/>
      <c r="G17" s="60">
        <v>0</v>
      </c>
      <c r="H17" s="60"/>
      <c r="I17" s="60" t="s">
        <v>85</v>
      </c>
      <c r="J17" s="60" t="s">
        <v>85</v>
      </c>
      <c r="K17" s="60" t="s">
        <v>85</v>
      </c>
      <c r="L17" s="60" t="s">
        <v>85</v>
      </c>
    </row>
    <row r="18" spans="1:12" ht="17.25" customHeight="1">
      <c r="A18" s="72" t="s">
        <v>72</v>
      </c>
      <c r="B18" s="72"/>
      <c r="C18" s="72"/>
      <c r="D18" s="72"/>
      <c r="E18" s="59">
        <v>0</v>
      </c>
      <c r="F18" s="60"/>
      <c r="G18" s="60">
        <v>0</v>
      </c>
      <c r="H18" s="60"/>
      <c r="I18" s="60" t="s">
        <v>85</v>
      </c>
      <c r="J18" s="60" t="s">
        <v>85</v>
      </c>
      <c r="K18" s="60" t="s">
        <v>85</v>
      </c>
      <c r="L18" s="60" t="s">
        <v>85</v>
      </c>
    </row>
    <row r="19" spans="1:12" ht="17.25" customHeight="1">
      <c r="A19" s="72" t="s">
        <v>73</v>
      </c>
      <c r="B19" s="72"/>
      <c r="C19" s="72"/>
      <c r="D19" s="72"/>
      <c r="E19" s="59">
        <v>0</v>
      </c>
      <c r="F19" s="60"/>
      <c r="G19" s="60">
        <v>0</v>
      </c>
      <c r="H19" s="60"/>
      <c r="I19" s="60" t="s">
        <v>85</v>
      </c>
      <c r="J19" s="60" t="s">
        <v>85</v>
      </c>
      <c r="K19" s="60" t="s">
        <v>85</v>
      </c>
      <c r="L19" s="60" t="s">
        <v>85</v>
      </c>
    </row>
    <row r="20" spans="1:12" ht="17.25" customHeight="1">
      <c r="A20" s="72" t="s">
        <v>74</v>
      </c>
      <c r="B20" s="72"/>
      <c r="C20" s="72"/>
      <c r="D20" s="72"/>
      <c r="E20" s="59">
        <v>0</v>
      </c>
      <c r="F20" s="60"/>
      <c r="G20" s="60">
        <v>0</v>
      </c>
      <c r="H20" s="60"/>
      <c r="I20" s="60" t="s">
        <v>85</v>
      </c>
      <c r="J20" s="60" t="s">
        <v>85</v>
      </c>
      <c r="K20" s="60" t="s">
        <v>85</v>
      </c>
      <c r="L20" s="60" t="s">
        <v>85</v>
      </c>
    </row>
    <row r="21" spans="1:13" ht="17.25" customHeight="1">
      <c r="A21" s="50" t="s">
        <v>75</v>
      </c>
      <c r="B21" s="51"/>
      <c r="C21" s="51"/>
      <c r="D21" s="51"/>
      <c r="E21" s="52">
        <v>2</v>
      </c>
      <c r="F21" s="52"/>
      <c r="G21" s="52">
        <v>441.65</v>
      </c>
      <c r="H21" s="52"/>
      <c r="I21" s="52">
        <v>9</v>
      </c>
      <c r="J21" s="52">
        <v>143</v>
      </c>
      <c r="K21" s="52">
        <v>12</v>
      </c>
      <c r="L21" s="53">
        <v>143</v>
      </c>
      <c r="M21" s="53"/>
    </row>
    <row r="22" spans="1:13" ht="17.25" customHeight="1">
      <c r="A22" s="54" t="s">
        <v>76</v>
      </c>
      <c r="B22" s="55"/>
      <c r="C22" s="55"/>
      <c r="D22" s="55"/>
      <c r="E22" s="56">
        <v>2</v>
      </c>
      <c r="F22" s="56"/>
      <c r="G22" s="56">
        <v>138.4</v>
      </c>
      <c r="H22" s="56"/>
      <c r="I22" s="56">
        <v>14</v>
      </c>
      <c r="J22" s="56">
        <v>310.25</v>
      </c>
      <c r="K22" s="56">
        <v>14</v>
      </c>
      <c r="L22" s="57">
        <v>310.25</v>
      </c>
      <c r="M22" s="56"/>
    </row>
    <row r="23" spans="1:12" ht="17.25" customHeight="1">
      <c r="A23" s="72" t="s">
        <v>77</v>
      </c>
      <c r="B23" s="72"/>
      <c r="C23" s="72"/>
      <c r="D23" s="72"/>
      <c r="E23" s="59">
        <v>0</v>
      </c>
      <c r="F23" s="60"/>
      <c r="G23" s="60">
        <v>0</v>
      </c>
      <c r="H23" s="60"/>
      <c r="I23" s="60" t="s">
        <v>85</v>
      </c>
      <c r="J23" s="60" t="s">
        <v>85</v>
      </c>
      <c r="K23" s="60" t="s">
        <v>85</v>
      </c>
      <c r="L23" s="60" t="s">
        <v>85</v>
      </c>
    </row>
    <row r="24" spans="1:12" ht="9" customHeight="1">
      <c r="A24" s="76"/>
      <c r="B24" s="76"/>
      <c r="C24" s="76"/>
      <c r="D24" s="76"/>
      <c r="E24" s="3"/>
      <c r="F24" s="18"/>
      <c r="G24" s="3"/>
      <c r="H24" s="18"/>
      <c r="I24" s="3"/>
      <c r="J24" s="3"/>
      <c r="K24" s="3"/>
      <c r="L24" s="3"/>
    </row>
    <row r="25" spans="1:12" ht="11.25" customHeight="1">
      <c r="A25" s="6"/>
      <c r="B25" s="6"/>
      <c r="C25" s="6"/>
      <c r="D25" s="6"/>
      <c r="L25" s="13"/>
    </row>
    <row r="26" spans="1:12" ht="11.25" customHeight="1">
      <c r="A26" s="6" t="s">
        <v>83</v>
      </c>
      <c r="B26" s="6"/>
      <c r="C26" s="6" t="s">
        <v>86</v>
      </c>
      <c r="D26" s="6"/>
      <c r="L26" s="13"/>
    </row>
    <row r="27" spans="1:12" ht="11.25" customHeight="1">
      <c r="A27" s="12" t="s">
        <v>4</v>
      </c>
      <c r="B27" s="77" t="s">
        <v>11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1.25" customHeight="1">
      <c r="A28" s="12" t="s">
        <v>16</v>
      </c>
      <c r="B28" s="6"/>
      <c r="C28" s="6"/>
      <c r="D28" s="72" t="s">
        <v>88</v>
      </c>
      <c r="E28" s="72"/>
      <c r="F28" s="72"/>
      <c r="G28" s="72"/>
      <c r="H28" s="72"/>
      <c r="I28" s="72"/>
      <c r="J28" s="72"/>
      <c r="K28" s="72"/>
      <c r="L28" s="72"/>
    </row>
    <row r="29" spans="1:12" ht="9" customHeight="1" hidden="1">
      <c r="A29" s="6" t="s">
        <v>6</v>
      </c>
      <c r="B29" s="6"/>
      <c r="C29" s="6"/>
      <c r="D29" s="6"/>
      <c r="L29" s="6"/>
    </row>
  </sheetData>
  <sheetProtection/>
  <mergeCells count="21">
    <mergeCell ref="A19:D19"/>
    <mergeCell ref="A20:D20"/>
    <mergeCell ref="A23:D23"/>
    <mergeCell ref="B27:L27"/>
    <mergeCell ref="D28:L28"/>
    <mergeCell ref="A24:D24"/>
    <mergeCell ref="K7:K11"/>
    <mergeCell ref="L7:L11"/>
    <mergeCell ref="E7:E11"/>
    <mergeCell ref="G7:G11"/>
    <mergeCell ref="I7:I11"/>
    <mergeCell ref="A18:D18"/>
    <mergeCell ref="A17:D17"/>
    <mergeCell ref="A2:J2"/>
    <mergeCell ref="A3:J3"/>
    <mergeCell ref="A4:J4"/>
    <mergeCell ref="A13:D13"/>
    <mergeCell ref="A14:D14"/>
    <mergeCell ref="A16:D16"/>
    <mergeCell ref="A7:D11"/>
    <mergeCell ref="J7:J1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2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6" width="28.33203125" style="2" customWidth="1"/>
    <col min="7" max="7" width="28.33203125" style="0" customWidth="1"/>
    <col min="8" max="16384" width="0" style="0" hidden="1" customWidth="1"/>
  </cols>
  <sheetData>
    <row r="1" ht="15.75" customHeight="1"/>
    <row r="2" spans="1:8" ht="12.75">
      <c r="A2" s="83" t="s">
        <v>49</v>
      </c>
      <c r="B2" s="83"/>
      <c r="C2" s="83"/>
      <c r="D2" s="83"/>
      <c r="E2" s="83"/>
      <c r="F2" s="83"/>
      <c r="G2" s="71" t="s">
        <v>57</v>
      </c>
      <c r="H2" t="s">
        <v>6</v>
      </c>
    </row>
    <row r="3" spans="1:7" ht="12.75">
      <c r="A3" s="83" t="s">
        <v>62</v>
      </c>
      <c r="B3" s="83"/>
      <c r="C3" s="83"/>
      <c r="D3" s="83"/>
      <c r="E3" s="83"/>
      <c r="F3" s="83"/>
      <c r="G3" s="28"/>
    </row>
    <row r="4" spans="1:6" ht="12.75">
      <c r="A4" s="83">
        <v>2015</v>
      </c>
      <c r="B4" s="83"/>
      <c r="C4" s="83"/>
      <c r="D4" s="83"/>
      <c r="E4" s="83"/>
      <c r="F4" s="83"/>
    </row>
    <row r="5" spans="1:7" ht="11.25">
      <c r="A5" s="7"/>
      <c r="B5" s="7"/>
      <c r="C5" s="7"/>
      <c r="D5" s="7"/>
      <c r="E5" s="8"/>
      <c r="F5" s="8"/>
      <c r="G5" s="3"/>
    </row>
    <row r="6" ht="1.5" customHeight="1">
      <c r="G6" s="2"/>
    </row>
    <row r="7" spans="1:7" ht="11.25" customHeight="1">
      <c r="A7" s="93" t="s">
        <v>0</v>
      </c>
      <c r="B7" s="85"/>
      <c r="C7" s="85"/>
      <c r="D7" s="85"/>
      <c r="E7" s="29" t="s">
        <v>15</v>
      </c>
      <c r="F7" s="25" t="s">
        <v>1</v>
      </c>
      <c r="G7" s="25" t="s">
        <v>2</v>
      </c>
    </row>
    <row r="8" spans="1:7" ht="1.5" customHeight="1">
      <c r="A8" s="1"/>
      <c r="B8" s="1"/>
      <c r="C8" s="1"/>
      <c r="D8" s="1"/>
      <c r="E8" s="3"/>
      <c r="F8" s="3"/>
      <c r="G8" s="3"/>
    </row>
    <row r="9" spans="1:7" ht="23.25" customHeight="1">
      <c r="A9" s="103" t="s">
        <v>61</v>
      </c>
      <c r="B9" s="103"/>
      <c r="C9" s="103"/>
      <c r="D9" s="103"/>
      <c r="E9" s="62">
        <f>SUM(E10:E11)</f>
        <v>1353.95</v>
      </c>
      <c r="F9" s="62">
        <f>F10+F11</f>
        <v>1325.88</v>
      </c>
      <c r="G9" s="62">
        <f>G10+G11</f>
        <v>28.07</v>
      </c>
    </row>
    <row r="10" spans="1:7" ht="23.25" customHeight="1">
      <c r="A10" s="102" t="s">
        <v>60</v>
      </c>
      <c r="B10" s="102"/>
      <c r="C10" s="102"/>
      <c r="D10" s="102"/>
      <c r="E10" s="62">
        <f>SUM(F10:G10)</f>
        <v>972.37</v>
      </c>
      <c r="F10" s="60">
        <v>949.91</v>
      </c>
      <c r="G10" s="61">
        <v>22.46</v>
      </c>
    </row>
    <row r="11" spans="1:7" ht="17.25" customHeight="1">
      <c r="A11" s="102" t="s">
        <v>59</v>
      </c>
      <c r="B11" s="102"/>
      <c r="C11" s="102"/>
      <c r="D11" s="102"/>
      <c r="E11" s="62">
        <f>SUM(F11:G11)</f>
        <v>381.58000000000004</v>
      </c>
      <c r="F11" s="60">
        <v>375.97</v>
      </c>
      <c r="G11" s="61">
        <v>5.61</v>
      </c>
    </row>
    <row r="12" spans="1:7" ht="31.5" customHeight="1">
      <c r="A12" s="104" t="s">
        <v>58</v>
      </c>
      <c r="B12" s="105"/>
      <c r="C12" s="105"/>
      <c r="D12" s="105"/>
      <c r="E12" s="62">
        <f>SUM(F12:G12)</f>
        <v>326419.16301</v>
      </c>
      <c r="F12" s="62">
        <f>F13+F14</f>
        <v>323073.02374000003</v>
      </c>
      <c r="G12" s="62">
        <f>G13+G14</f>
        <v>3346.1392699999997</v>
      </c>
    </row>
    <row r="13" spans="1:7" ht="23.25" customHeight="1">
      <c r="A13" s="102" t="s">
        <v>63</v>
      </c>
      <c r="B13" s="102"/>
      <c r="C13" s="102"/>
      <c r="D13" s="102"/>
      <c r="E13" s="62">
        <f>SUM(F13:G13)</f>
        <v>105408.35137</v>
      </c>
      <c r="F13" s="60">
        <v>103615.6665</v>
      </c>
      <c r="G13" s="61">
        <v>1792.68487</v>
      </c>
    </row>
    <row r="14" spans="1:7" ht="17.25" customHeight="1">
      <c r="A14" s="102" t="s">
        <v>3</v>
      </c>
      <c r="B14" s="102"/>
      <c r="C14" s="102"/>
      <c r="D14" s="102"/>
      <c r="E14" s="62">
        <f>SUM(F14:G14)</f>
        <v>221010.81164</v>
      </c>
      <c r="F14" s="60">
        <v>219457.35724</v>
      </c>
      <c r="G14" s="61">
        <v>1553.4543999999999</v>
      </c>
    </row>
    <row r="15" spans="1:7" ht="17.25" customHeight="1">
      <c r="A15" s="76"/>
      <c r="B15" s="76"/>
      <c r="C15" s="76"/>
      <c r="D15" s="76"/>
      <c r="E15" s="3"/>
      <c r="F15" s="3"/>
      <c r="G15" s="3"/>
    </row>
    <row r="16" spans="1:7" ht="11.25" customHeight="1">
      <c r="A16" s="6"/>
      <c r="B16" s="6"/>
      <c r="C16" s="6"/>
      <c r="D16" s="6"/>
      <c r="G16" s="13"/>
    </row>
    <row r="17" spans="1:15" ht="11.25" customHeight="1">
      <c r="A17" t="s">
        <v>83</v>
      </c>
      <c r="B17" s="6"/>
      <c r="C17" s="6" t="s">
        <v>82</v>
      </c>
      <c r="D17" s="6"/>
      <c r="G17" s="2"/>
      <c r="H17" s="2"/>
      <c r="I17" s="2"/>
      <c r="J17" s="2"/>
      <c r="K17" s="2"/>
      <c r="L17" s="2"/>
      <c r="M17" s="2"/>
      <c r="N17" s="2"/>
      <c r="O17" s="13"/>
    </row>
    <row r="18" spans="1:7" ht="11.25">
      <c r="A18" s="12" t="s">
        <v>4</v>
      </c>
      <c r="B18" s="72" t="s">
        <v>87</v>
      </c>
      <c r="C18" s="72"/>
      <c r="D18" s="72"/>
      <c r="E18" s="72"/>
      <c r="F18" s="72"/>
      <c r="G18" s="72"/>
    </row>
    <row r="19" spans="1:7" ht="11.25">
      <c r="A19" s="12" t="s">
        <v>16</v>
      </c>
      <c r="B19" s="9"/>
      <c r="C19" s="9"/>
      <c r="D19" s="72" t="s">
        <v>88</v>
      </c>
      <c r="E19" s="72"/>
      <c r="F19" s="72"/>
      <c r="G19" s="72"/>
    </row>
    <row r="20" ht="11.25" hidden="1">
      <c r="A20" t="s">
        <v>6</v>
      </c>
    </row>
  </sheetData>
  <sheetProtection/>
  <mergeCells count="13">
    <mergeCell ref="A2:F2"/>
    <mergeCell ref="A3:F3"/>
    <mergeCell ref="A4:F4"/>
    <mergeCell ref="A14:D14"/>
    <mergeCell ref="A11:D11"/>
    <mergeCell ref="D19:G19"/>
    <mergeCell ref="A15:D15"/>
    <mergeCell ref="B18:G18"/>
    <mergeCell ref="A7:D7"/>
    <mergeCell ref="A10:D10"/>
    <mergeCell ref="A9:D9"/>
    <mergeCell ref="A12:D12"/>
    <mergeCell ref="A13:D13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Quintana Roo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Quintana Roo 2016. Electricidad</dc:title>
  <dc:subject/>
  <dc:creator>INEGI</dc:creator>
  <cp:keywords>Sector Eléctrico Energía Eléctrica</cp:keywords>
  <dc:description/>
  <cp:lastModifiedBy>INEGI</cp:lastModifiedBy>
  <cp:lastPrinted>2016-11-22T13:41:13Z</cp:lastPrinted>
  <dcterms:created xsi:type="dcterms:W3CDTF">2001-09-27T14:18:51Z</dcterms:created>
  <dcterms:modified xsi:type="dcterms:W3CDTF">2016-11-29T16:05:23Z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ContentType">
    <vt:lpwstr>Documento</vt:lpwstr>
  </property>
  <property fmtid="{D5CDD505-2E9C-101B-9397-08002B2CF9AE}" pid="9" name="_SharedFileIndex">
    <vt:lpwstr/>
  </property>
</Properties>
</file>