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835" activeTab="0"/>
  </bookViews>
  <sheets>
    <sheet name="Índice" sheetId="1" r:id="rId1"/>
    <sheet name="20.1" sheetId="2" r:id="rId2"/>
    <sheet name="20.2" sheetId="3" r:id="rId3"/>
    <sheet name="G 20.1" sheetId="4" r:id="rId4"/>
    <sheet name="G 20.2" sheetId="5" r:id="rId5"/>
    <sheet name="20.3" sheetId="6" r:id="rId6"/>
    <sheet name="20.4" sheetId="7" r:id="rId7"/>
    <sheet name="20.5" sheetId="8" r:id="rId8"/>
    <sheet name="20.6" sheetId="9" r:id="rId9"/>
    <sheet name="20.7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____pie2" localSheetId="4">#REF!</definedName>
    <definedName name="_____pie2">#REF!</definedName>
    <definedName name="_____pie3" localSheetId="4">#REF!</definedName>
    <definedName name="_____pie3">#REF!</definedName>
    <definedName name="____EDO50" localSheetId="4">#REF!</definedName>
    <definedName name="____EDO50">#REF!</definedName>
    <definedName name="____EDO60" localSheetId="4">'[2]C2.2.18'!#REF!</definedName>
    <definedName name="____EDO60">'[2]C2.2.18'!#REF!</definedName>
    <definedName name="____EDO70" localSheetId="4">'[2]C2.2.18'!#REF!</definedName>
    <definedName name="____EDO70">'[2]C2.2.18'!#REF!</definedName>
    <definedName name="____EDO80" localSheetId="4">'[2]C2.2.18'!#REF!</definedName>
    <definedName name="____EDO80">'[2]C2.2.18'!#REF!</definedName>
    <definedName name="____EDO90" localSheetId="4">'[2]C2.2.18'!#REF!</definedName>
    <definedName name="____EDO90">'[2]C2.2.18'!#REF!</definedName>
    <definedName name="____MUN50" localSheetId="4">#REF!</definedName>
    <definedName name="____MUN50">#REF!</definedName>
    <definedName name="____MUN60" localSheetId="4">'[2]C2.2.18'!#REF!</definedName>
    <definedName name="____MUN60">'[2]C2.2.18'!#REF!</definedName>
    <definedName name="____MUN70" localSheetId="4">'[2]C2.2.18'!#REF!</definedName>
    <definedName name="____MUN70">'[2]C2.2.18'!#REF!</definedName>
    <definedName name="____MUN80" localSheetId="4">'[2]C2.2.18'!#REF!</definedName>
    <definedName name="____MUN80">'[2]C2.2.18'!#REF!</definedName>
    <definedName name="____MUN90" localSheetId="4">'[2]C2.2.18'!#REF!</definedName>
    <definedName name="____MUN90">'[2]C2.2.18'!#REF!</definedName>
    <definedName name="____pie1" localSheetId="4">#REF!</definedName>
    <definedName name="____pie1">#REF!</definedName>
    <definedName name="____pie2" localSheetId="4">#REF!</definedName>
    <definedName name="____pie2">#REF!</definedName>
    <definedName name="____pie3" localSheetId="4">#REF!</definedName>
    <definedName name="____pie3">#REF!</definedName>
    <definedName name="___EDO50" localSheetId="4">#REF!</definedName>
    <definedName name="___EDO50">#REF!</definedName>
    <definedName name="___EDO60" localSheetId="4">'[2]C2.2.18'!#REF!</definedName>
    <definedName name="___EDO60">'[2]C2.2.18'!#REF!</definedName>
    <definedName name="___EDO70" localSheetId="4">'[2]C2.2.18'!#REF!</definedName>
    <definedName name="___EDO70">'[2]C2.2.18'!#REF!</definedName>
    <definedName name="___EDO80" localSheetId="4">'[2]C2.2.18'!#REF!</definedName>
    <definedName name="___EDO80">'[2]C2.2.18'!#REF!</definedName>
    <definedName name="___EDO90" localSheetId="4">'[2]C2.2.18'!#REF!</definedName>
    <definedName name="___EDO90">'[2]C2.2.18'!#REF!</definedName>
    <definedName name="___MUN50" localSheetId="4">#REF!</definedName>
    <definedName name="___MUN50">#REF!</definedName>
    <definedName name="___MUN60" localSheetId="4">'[2]C2.2.18'!#REF!</definedName>
    <definedName name="___MUN60">'[2]C2.2.18'!#REF!</definedName>
    <definedName name="___MUN70" localSheetId="4">'[2]C2.2.18'!#REF!</definedName>
    <definedName name="___MUN70">'[2]C2.2.18'!#REF!</definedName>
    <definedName name="___MUN80" localSheetId="4">'[2]C2.2.18'!#REF!</definedName>
    <definedName name="___MUN80">'[2]C2.2.18'!#REF!</definedName>
    <definedName name="___MUN90" localSheetId="4">'[2]C2.2.18'!#REF!</definedName>
    <definedName name="___MUN90">'[2]C2.2.18'!#REF!</definedName>
    <definedName name="___pie1" localSheetId="4">#REF!</definedName>
    <definedName name="___pie1">#REF!</definedName>
    <definedName name="___pie2" localSheetId="4">#REF!</definedName>
    <definedName name="___pie2">#REF!</definedName>
    <definedName name="___pie3" localSheetId="4">#REF!</definedName>
    <definedName name="___pie3">#REF!</definedName>
    <definedName name="__EDO50" localSheetId="4">#REF!</definedName>
    <definedName name="__EDO50">#REF!</definedName>
    <definedName name="__EDO60" localSheetId="4">'[2]C2.2.18'!#REF!</definedName>
    <definedName name="__EDO60">'[2]C2.2.18'!#REF!</definedName>
    <definedName name="__EDO70" localSheetId="4">'[2]C2.2.18'!#REF!</definedName>
    <definedName name="__EDO70">'[2]C2.2.18'!#REF!</definedName>
    <definedName name="__EDO80" localSheetId="4">'[2]C2.2.18'!#REF!</definedName>
    <definedName name="__EDO80">'[2]C2.2.18'!#REF!</definedName>
    <definedName name="__EDO90" localSheetId="4">'[2]C2.2.18'!#REF!</definedName>
    <definedName name="__EDO90">'[2]C2.2.18'!#REF!</definedName>
    <definedName name="__MUN50" localSheetId="4">#REF!</definedName>
    <definedName name="__MUN50">#REF!</definedName>
    <definedName name="__MUN60" localSheetId="4">'[2]C2.2.18'!#REF!</definedName>
    <definedName name="__MUN60">'[2]C2.2.18'!#REF!</definedName>
    <definedName name="__MUN70" localSheetId="4">'[2]C2.2.18'!#REF!</definedName>
    <definedName name="__MUN70">'[2]C2.2.18'!#REF!</definedName>
    <definedName name="__MUN80" localSheetId="4">'[2]C2.2.18'!#REF!</definedName>
    <definedName name="__MUN80">'[2]C2.2.18'!#REF!</definedName>
    <definedName name="__MUN90" localSheetId="4">'[2]C2.2.18'!#REF!</definedName>
    <definedName name="__MUN90">'[2]C2.2.18'!#REF!</definedName>
    <definedName name="__pie1" localSheetId="4">#REF!</definedName>
    <definedName name="__pie1">#REF!</definedName>
    <definedName name="__pie2" localSheetId="3">#REF!</definedName>
    <definedName name="__pie2" localSheetId="4">#REF!</definedName>
    <definedName name="__pie2">#REF!</definedName>
    <definedName name="__pie3" localSheetId="4">#REF!</definedName>
    <definedName name="__pie3">#REF!</definedName>
    <definedName name="_EDO50" localSheetId="4">#REF!</definedName>
    <definedName name="_EDO50">#REF!</definedName>
    <definedName name="_EDO60" localSheetId="4">'[2]C2.2.18'!#REF!</definedName>
    <definedName name="_EDO60">'[2]C2.2.18'!#REF!</definedName>
    <definedName name="_EDO70" localSheetId="4">'[2]C2.2.18'!#REF!</definedName>
    <definedName name="_EDO70">'[2]C2.2.18'!#REF!</definedName>
    <definedName name="_EDO80" localSheetId="4">'[2]C2.2.18'!#REF!</definedName>
    <definedName name="_EDO80">'[2]C2.2.18'!#REF!</definedName>
    <definedName name="_EDO90" localSheetId="4">'[2]C2.2.18'!#REF!</definedName>
    <definedName name="_EDO90">'[2]C2.2.18'!#REF!</definedName>
    <definedName name="_MUN50" localSheetId="4">#REF!</definedName>
    <definedName name="_MUN50">#REF!</definedName>
    <definedName name="_MUN60" localSheetId="4">'[2]C2.2.18'!#REF!</definedName>
    <definedName name="_MUN60">'[2]C2.2.18'!#REF!</definedName>
    <definedName name="_MUN70" localSheetId="4">'[2]C2.2.18'!#REF!</definedName>
    <definedName name="_MUN70">'[2]C2.2.18'!#REF!</definedName>
    <definedName name="_MUN80" localSheetId="4">'[2]C2.2.18'!#REF!</definedName>
    <definedName name="_MUN80">'[2]C2.2.18'!#REF!</definedName>
    <definedName name="_MUN90" localSheetId="4">'[2]C2.2.18'!#REF!</definedName>
    <definedName name="_MUN90">'[2]C2.2.18'!#REF!</definedName>
    <definedName name="_pie1" localSheetId="4">#REF!</definedName>
    <definedName name="_pie1">#REF!</definedName>
    <definedName name="_pie2" localSheetId="3">#REF!</definedName>
    <definedName name="_pie2" localSheetId="4">#REF!</definedName>
    <definedName name="_pie2">#REF!</definedName>
    <definedName name="_pie3" localSheetId="3">#REF!</definedName>
    <definedName name="_pie3" localSheetId="4">#REF!</definedName>
    <definedName name="_pie3">#REF!</definedName>
    <definedName name="A_impresión_IM" localSheetId="3">#REF!</definedName>
    <definedName name="A_impresión_IM" localSheetId="4">#REF!</definedName>
    <definedName name="A_impresión_IM">#REF!</definedName>
    <definedName name="_xlnm.Print_Area" localSheetId="1">'20.1'!$A$2:$O$40</definedName>
    <definedName name="_xlnm.Print_Area" localSheetId="2">'20.2'!$A$2:$I$34</definedName>
    <definedName name="_xlnm.Print_Area" localSheetId="5">'20.3'!$A$2:$G$107</definedName>
    <definedName name="_xlnm.Print_Area" localSheetId="6">'20.4'!$A$2:$J$589</definedName>
    <definedName name="_xlnm.Print_Area" localSheetId="7">'20.5'!$A$2:$L$393</definedName>
    <definedName name="_xlnm.Print_Area" localSheetId="8">'20.6'!$A$2:$G$111</definedName>
    <definedName name="_xlnm.Print_Area" localSheetId="9">'20.7'!$A$2:$H$28</definedName>
    <definedName name="_xlnm.Print_Area" localSheetId="3">'G 20.1'!$A$2:$D$34</definedName>
    <definedName name="_xlnm.Print_Area" localSheetId="4">'G 20.2'!$A$2:$D$34</definedName>
    <definedName name="_xlnm.Print_Area" localSheetId="0">'Índice'!$A$2:$C$45</definedName>
    <definedName name="bo_anio" localSheetId="3">#REF!</definedName>
    <definedName name="bo_anio" localSheetId="4">#REF!</definedName>
    <definedName name="bo_anio">#REF!</definedName>
    <definedName name="bo_des" localSheetId="3">#REF!</definedName>
    <definedName name="bo_des" localSheetId="4">#REF!</definedName>
    <definedName name="bo_des">#REF!</definedName>
    <definedName name="bo_ref_anio" localSheetId="3">#REF!</definedName>
    <definedName name="bo_ref_anio" localSheetId="4">#REF!</definedName>
    <definedName name="bo_ref_anio">#REF!</definedName>
    <definedName name="bo_ref_ind" localSheetId="3">#REF!</definedName>
    <definedName name="bo_ref_ind" localSheetId="4">#REF!</definedName>
    <definedName name="bo_ref_ind">#REF!</definedName>
    <definedName name="bo_ref_nal" localSheetId="3">#REF!</definedName>
    <definedName name="bo_ref_nal" localSheetId="4">#REF!</definedName>
    <definedName name="bo_ref_nal">#REF!</definedName>
    <definedName name="br_anio" localSheetId="3">#REF!</definedName>
    <definedName name="br_anio" localSheetId="4">#REF!</definedName>
    <definedName name="br_anio">#REF!</definedName>
    <definedName name="br_des" localSheetId="3">#REF!</definedName>
    <definedName name="br_des" localSheetId="4">#REF!</definedName>
    <definedName name="br_des">#REF!</definedName>
    <definedName name="br_ref_anio" localSheetId="3">#REF!</definedName>
    <definedName name="br_ref_anio" localSheetId="4">#REF!</definedName>
    <definedName name="br_ref_anio">#REF!</definedName>
    <definedName name="br_ref_ind" localSheetId="3">#REF!</definedName>
    <definedName name="br_ref_ind" localSheetId="4">#REF!</definedName>
    <definedName name="br_ref_ind">#REF!</definedName>
    <definedName name="br_ref_nal" localSheetId="3">#REF!</definedName>
    <definedName name="br_ref_nal" localSheetId="4">#REF!</definedName>
    <definedName name="br_ref_nal">#REF!</definedName>
    <definedName name="central">"Imagen 14"</definedName>
    <definedName name="Consulta17" localSheetId="3">#REF!</definedName>
    <definedName name="Consulta17" localSheetId="4">#REF!</definedName>
    <definedName name="Consulta17">#REF!</definedName>
    <definedName name="Consulta9" localSheetId="3">#REF!</definedName>
    <definedName name="Consulta9" localSheetId="4">#REF!</definedName>
    <definedName name="Consulta9">#REF!</definedName>
    <definedName name="encabezado" localSheetId="3">#REF!</definedName>
    <definedName name="encabezado" localSheetId="4">#REF!</definedName>
    <definedName name="encabezado">#REF!</definedName>
    <definedName name="encabezado1" localSheetId="3">#REF!</definedName>
    <definedName name="encabezado1" localSheetId="4">#REF!</definedName>
    <definedName name="encabezado1">#REF!</definedName>
    <definedName name="encabezado2" localSheetId="3">#REF!</definedName>
    <definedName name="encabezado2" localSheetId="4">#REF!</definedName>
    <definedName name="encabezado2">#REF!</definedName>
    <definedName name="encabezado3" localSheetId="3">#REF!</definedName>
    <definedName name="encabezado3" localSheetId="4">#REF!</definedName>
    <definedName name="encabezado3">#REF!</definedName>
    <definedName name="ent_sig" localSheetId="3">#REF!</definedName>
    <definedName name="ent_sig" localSheetId="4">#REF!</definedName>
    <definedName name="ent_sig">#REF!</definedName>
    <definedName name="ini_gra" localSheetId="3">#REF!</definedName>
    <definedName name="ini_gra" localSheetId="4">#REF!</definedName>
    <definedName name="ini_gra">#REF!</definedName>
    <definedName name="inicio" localSheetId="3">'[3]21.1a'!#REF!</definedName>
    <definedName name="inicio" localSheetId="4">'[3]21.1a'!#REF!</definedName>
    <definedName name="inicio">'[3]21.1a'!#REF!</definedName>
    <definedName name="inicio1" localSheetId="3">'[4]21.7a'!#REF!</definedName>
    <definedName name="inicio1" localSheetId="4">'[4]21.7a'!#REF!</definedName>
    <definedName name="inicio1">'[4]21.7a'!#REF!</definedName>
    <definedName name="inicio2" localSheetId="3">'[4]21.7b'!#REF!</definedName>
    <definedName name="inicio2" localSheetId="4">'[4]21.7b'!#REF!</definedName>
    <definedName name="inicio2">'[4]21.7b'!#REF!</definedName>
    <definedName name="inicio3" localSheetId="3">#REF!</definedName>
    <definedName name="inicio3" localSheetId="4">#REF!</definedName>
    <definedName name="inicio3">#REF!</definedName>
    <definedName name="lo_anio" localSheetId="3">#REF!</definedName>
    <definedName name="lo_anio" localSheetId="4">#REF!</definedName>
    <definedName name="lo_anio">#REF!</definedName>
    <definedName name="lo_des" localSheetId="3">#REF!</definedName>
    <definedName name="lo_des" localSheetId="4">#REF!</definedName>
    <definedName name="lo_des">#REF!</definedName>
    <definedName name="lo_ref_anio" localSheetId="3">#REF!</definedName>
    <definedName name="lo_ref_anio" localSheetId="4">#REF!</definedName>
    <definedName name="lo_ref_anio">#REF!</definedName>
    <definedName name="lo_ref_ind" localSheetId="3">#REF!</definedName>
    <definedName name="lo_ref_ind" localSheetId="4">#REF!</definedName>
    <definedName name="lo_ref_ind">#REF!</definedName>
    <definedName name="lr_anio" localSheetId="3">#REF!</definedName>
    <definedName name="lr_anio" localSheetId="4">#REF!</definedName>
    <definedName name="lr_anio">#REF!</definedName>
    <definedName name="lr_des" localSheetId="3">#REF!</definedName>
    <definedName name="lr_des" localSheetId="4">#REF!</definedName>
    <definedName name="lr_des">#REF!</definedName>
    <definedName name="lr_ref_anio" localSheetId="3">#REF!</definedName>
    <definedName name="lr_ref_anio" localSheetId="4">#REF!</definedName>
    <definedName name="lr_ref_anio">#REF!</definedName>
    <definedName name="lr_ref_ind" localSheetId="3">#REF!</definedName>
    <definedName name="lr_ref_ind" localSheetId="4">#REF!</definedName>
    <definedName name="lr_ref_ind">#REF!</definedName>
    <definedName name="pie" localSheetId="3">#REF!</definedName>
    <definedName name="pie" localSheetId="4">#REF!</definedName>
    <definedName name="pie">#REF!</definedName>
    <definedName name="_xlnm.Print_Titles" localSheetId="5">'20.3'!$2:$7</definedName>
    <definedName name="_xlnm.Print_Titles" localSheetId="6">'20.4'!$2:$7</definedName>
    <definedName name="_xlnm.Print_Titles" localSheetId="7">'20.5'!$2:$9</definedName>
    <definedName name="_xlnm.Print_Titles" localSheetId="8">'20.6'!$2:$9</definedName>
  </definedNames>
  <calcPr calcMode="manual" fullCalcOnLoad="1"/>
</workbook>
</file>

<file path=xl/sharedStrings.xml><?xml version="1.0" encoding="utf-8"?>
<sst xmlns="http://schemas.openxmlformats.org/spreadsheetml/2006/main" count="1579" uniqueCount="716">
  <si>
    <t>Indicadores seleccionados de las empresas comerciales en el Estado</t>
  </si>
  <si>
    <t>Cuadro 20.1</t>
  </si>
  <si>
    <t>&amp;</t>
  </si>
  <si>
    <t>Serie anual de 2008 a 2015</t>
  </si>
  <si>
    <t>(Base 2008 = 100)</t>
  </si>
  <si>
    <t xml:space="preserve"> </t>
  </si>
  <si>
    <t>Indicador</t>
  </si>
  <si>
    <t>P/</t>
  </si>
  <si>
    <t>Índice de los ingresos por suministro de bienes
y servicios en términos reales al por mayor a/</t>
  </si>
  <si>
    <t>Índice de los ingresos por suministro de bienes
y servicios en términos reales al por menor a/</t>
  </si>
  <si>
    <t>Índice de las mercancías compradas para su
reventa en términos reales al por mayor b/</t>
  </si>
  <si>
    <t>Índice de las mercancías compradas para su
reventa en términos reales al por menor b/</t>
  </si>
  <si>
    <t>Índice del personal ocupado al por mayor</t>
  </si>
  <si>
    <t>Índice del personal ocupado al por menor</t>
  </si>
  <si>
    <t>Índice de las remuneraciones reales
por persona ocupada al por mayor</t>
  </si>
  <si>
    <t>Índice de las remuneraciones reales
por persona ocupada al por menor</t>
  </si>
  <si>
    <t>Índice de las remuneraciones reales totales
al por mayor</t>
  </si>
  <si>
    <t>Índice de las remuneraciones reales totales
al por menor</t>
  </si>
  <si>
    <t>Nota:</t>
  </si>
  <si>
    <t>a/</t>
  </si>
  <si>
    <r>
      <rPr>
        <sz val="8"/>
        <rFont val="Arial"/>
        <family val="2"/>
      </rPr>
      <t>Se refiere a la suma de los ingresos por la venta de las mercancías adquiridas para su reventa propiedad del establecimiento menos el importe de las devoluciones, descuentos y rebajas sobre ventas sin incluir el IVA, pero incluyendo cualquier otro impuesto que el establecimiento traslade al cliente, más los ingresos por comisión y consignación, más otros ingresos derivados de la actividad.</t>
    </r>
  </si>
  <si>
    <t>b/</t>
  </si>
  <si>
    <r>
      <rPr>
        <sz val="8"/>
        <rFont val="Arial"/>
        <family val="2"/>
      </rPr>
      <t>Se refiere al valor de las mercancías compradas propiedad del establecimiento menos el importe de las devoluciones, descuentos y rebajas sobre compras sin incluir el IVA, pero incluyendo cualquier otro impuesto que haya sido trasladado al establecimiento por parte de sus proveedores.</t>
    </r>
  </si>
  <si>
    <t>Fuente:</t>
  </si>
  <si>
    <r>
      <rPr>
        <sz val="8"/>
        <rFont val="Arial"/>
        <family val="2"/>
      </rPr>
      <t xml:space="preserve">INEGI. Dirección General de Estadísticas Económicas. </t>
    </r>
    <r>
      <rPr>
        <i/>
        <sz val="8"/>
        <color indexed="8"/>
        <rFont val="Arial"/>
        <family val="2"/>
      </rPr>
      <t>Encuesta Mensual sobre Empresas Comerciales</t>
    </r>
    <r>
      <rPr>
        <sz val="8"/>
        <rFont val="Arial"/>
        <family val="2"/>
      </rPr>
      <t>.</t>
    </r>
  </si>
  <si>
    <t>Índice general de precios al consumidor y para cada objeto del gasto</t>
  </si>
  <si>
    <t>Cuadro 20.2</t>
  </si>
  <si>
    <t>en las ciudades de Oaxaca y Tehuantepec</t>
  </si>
  <si>
    <t>Serie anual de 2011 a 2015</t>
  </si>
  <si>
    <t>(Base 2a. quincena de diciembre de 2010 = 100)</t>
  </si>
  <si>
    <t>Objeto del gasto</t>
  </si>
  <si>
    <t>Oaxaca</t>
  </si>
  <si>
    <t>Índice general</t>
  </si>
  <si>
    <t>Alimentos, bebidas y tabaco</t>
  </si>
  <si>
    <t>Ropa, calzado y accesorios</t>
  </si>
  <si>
    <t>Vivienda</t>
  </si>
  <si>
    <t>Muebles, aparatos y accesorios domésticos</t>
  </si>
  <si>
    <t>Salud y cuidado personal</t>
  </si>
  <si>
    <t>Transporte</t>
  </si>
  <si>
    <t>Educación y esparcimiento</t>
  </si>
  <si>
    <t>Otros servicios</t>
  </si>
  <si>
    <t>Tehuantepec</t>
  </si>
  <si>
    <r>
      <rPr>
        <sz val="8"/>
        <rFont val="Arial"/>
        <family val="2"/>
      </rPr>
      <t>Datos referidos al mes de diciembre de cada año.</t>
    </r>
  </si>
  <si>
    <r>
      <t>INEGI. Dirección General de Estadísticas Económicas.</t>
    </r>
    <r>
      <rPr>
        <i/>
        <sz val="8"/>
        <color indexed="8"/>
        <rFont val="Arial"/>
        <family val="2"/>
      </rPr>
      <t xml:space="preserve"> Índices de precios.</t>
    </r>
    <r>
      <rPr>
        <sz val="8"/>
        <color indexed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color indexed="8"/>
        <rFont val="Arial"/>
        <family val="2"/>
      </rPr>
      <t xml:space="preserve"> (7 de marzo de 2016).</t>
    </r>
  </si>
  <si>
    <t>Variación anual del índice general de precios al consumidor</t>
  </si>
  <si>
    <t>Gráfica 20.1</t>
  </si>
  <si>
    <t>en la ciudad de Oaxaca</t>
  </si>
  <si>
    <t>Serie anual de 2006 a 2015</t>
  </si>
  <si>
    <t xml:space="preserve">(Porcentaje) </t>
  </si>
  <si>
    <t>I-3846</t>
  </si>
  <si>
    <t>Gráfica 20.2</t>
  </si>
  <si>
    <t>en la ciudad de Tehuantepec</t>
  </si>
  <si>
    <t>Valor de las compras y ventas de artesanías realizadas por el Instituto Oaxaqueño</t>
  </si>
  <si>
    <t>Cuadro 20.6</t>
  </si>
  <si>
    <t>de las Artesanías por municipio de elaboración y producto</t>
  </si>
  <si>
    <t>(Pesos)</t>
  </si>
  <si>
    <t>Municipio de elaboración
      Producto</t>
  </si>
  <si>
    <t>Valor de las
compras</t>
  </si>
  <si>
    <t>Valor de las
ventas</t>
  </si>
  <si>
    <t>Estado</t>
  </si>
  <si>
    <t>Artículos de barro y/o cerámica</t>
  </si>
  <si>
    <t>Artículos de fibras duras</t>
  </si>
  <si>
    <t>Artículos de fibras semiduras</t>
  </si>
  <si>
    <t>Artículos de hojalata</t>
  </si>
  <si>
    <t>Artículos de talabartería</t>
  </si>
  <si>
    <t>Artículos y figuras talladas de madera</t>
  </si>
  <si>
    <t>Jícaras labradas</t>
  </si>
  <si>
    <t>Joyas de metales no preciosos y de otros materiales</t>
  </si>
  <si>
    <t>Joyas de metales preciosos y artículos de orfebrería a/</t>
  </si>
  <si>
    <t>Prendas y accesorios de vestir de algódon</t>
  </si>
  <si>
    <t>Prendas y accesorios de vestir de lana</t>
  </si>
  <si>
    <t>Prendas y accesorios de vestir de seda</t>
  </si>
  <si>
    <t>Asunción Ixtaltepec</t>
  </si>
  <si>
    <t>Heroica Ciudad de Huajuapan de León</t>
  </si>
  <si>
    <t>Heroica Ciudad de Juchitán de Zaragoza</t>
  </si>
  <si>
    <t>Oaxaca de Juárez</t>
  </si>
  <si>
    <t>Ocotlán de Morelos</t>
  </si>
  <si>
    <t>Pinotepa de Don Luis</t>
  </si>
  <si>
    <t>San Andrés Solaga</t>
  </si>
  <si>
    <t>San Antonino Castillo Velasco</t>
  </si>
  <si>
    <t>San Bartolo Coyotepec</t>
  </si>
  <si>
    <t>San Bartolomé Ayautla</t>
  </si>
  <si>
    <t>San Felipe Jalapa de Díaz</t>
  </si>
  <si>
    <t>San Juan Colorado</t>
  </si>
  <si>
    <t>San Juan Cotzocón</t>
  </si>
  <si>
    <t>San Juan Guelavía</t>
  </si>
  <si>
    <t>San Juan Guichicovi</t>
  </si>
  <si>
    <t>San Juan Yaeé</t>
  </si>
  <si>
    <t>San Luis Amatlán</t>
  </si>
  <si>
    <t>San Martín Tilcajete</t>
  </si>
  <si>
    <t>San Martín Zacatepec</t>
  </si>
  <si>
    <t>San Mateo del Mar</t>
  </si>
  <si>
    <t>San Miguel Soyaltepec</t>
  </si>
  <si>
    <t>San Pablo Villa de Mitla</t>
  </si>
  <si>
    <t>San Pedro Amuzgos</t>
  </si>
  <si>
    <t>San Pedro Cajonos</t>
  </si>
  <si>
    <t>San Pedro Taviche</t>
  </si>
  <si>
    <t>San Vicente Coatlán</t>
  </si>
  <si>
    <t>Santa Ana del Valle</t>
  </si>
  <si>
    <t>Santa Catarina Mechoacán</t>
  </si>
  <si>
    <t>Santa Cruz Xoxocotlán</t>
  </si>
  <si>
    <t>Santa María Atzompa</t>
  </si>
  <si>
    <t>Santiago Jamiltepec</t>
  </si>
  <si>
    <t>Santiago Pinotepa Nacional</t>
  </si>
  <si>
    <t>Santo Tomás Jalieza</t>
  </si>
  <si>
    <t>Tamazulápam del Espíritu Santo</t>
  </si>
  <si>
    <t>Teotitlán del Valle</t>
  </si>
  <si>
    <t>Tlacolula de Matamoros</t>
  </si>
  <si>
    <t>La información corresponde al valor de las artesanías que los productores oaxaqueños entregan en consignación al Instituto Oaxaqueño de las Artesanías para exponerlas a la venta en la tienda de Artesanías e Industrias Populares de Oaxaca (ARIPO) y otros puntos de venta. Se consideran artesanías, aquellos productos típicos que reflejan características regionales con significado cultural.</t>
  </si>
  <si>
    <t>Los productos que no aparece respecto a la edición anterior, es debido a que no tuvieron demanda en las compras y ventas.</t>
  </si>
  <si>
    <t>Se refiere a piezas de filigrana de plata.</t>
  </si>
  <si>
    <t xml:space="preserve">Fuente: </t>
  </si>
  <si>
    <t>Secretaría de Turismo y Desarrollo Económico del Estado de Oaxaca. Instituto Oaxaqueño de las Artesanías; Dirección General.</t>
  </si>
  <si>
    <t>Valor de las compras y ventas de artesanías realizadas</t>
  </si>
  <si>
    <t>Cuadro 20.7</t>
  </si>
  <si>
    <t>por el Instituto Oaxaqueño de las Artesanías por mes</t>
  </si>
  <si>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</si>
  <si>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</si>
  <si>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</si>
  <si>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</si>
  <si>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</si>
  <si>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</si>
  <si>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</si>
  <si>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</si>
  <si>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</si>
  <si>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</si>
  <si>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</si>
  <si>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</si>
  <si>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</si>
  <si>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</si>
  <si>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Debido al redondeo de las cifras, la suma de los parciales puede o no coincidir con los totales.</t>
  </si>
  <si>
    <t>El aumento que existe a nivel estatal, se debe a que algunas comunidades se beneficiaron con mayor cantidad de recursos.</t>
  </si>
  <si>
    <t>Gasolinerías establecidas por municipio</t>
  </si>
  <si>
    <t>Al 31 de diciembre de 2014</t>
  </si>
  <si>
    <t>Municipio</t>
  </si>
  <si>
    <t>Gasolinerías
establecidas</t>
  </si>
  <si>
    <t>Acatlán de Pérez Figueroa</t>
  </si>
  <si>
    <t>Asunción Nochixtlán</t>
  </si>
  <si>
    <t>Ayoquezco de Aldama</t>
  </si>
  <si>
    <t>Candelaria Loxicha</t>
  </si>
  <si>
    <t>Chalcatongo de Hidalgo</t>
  </si>
  <si>
    <t>Ciudad Ixtepec</t>
  </si>
  <si>
    <t>Cosolapa</t>
  </si>
  <si>
    <t>Cuilápam de Guerrero</t>
  </si>
  <si>
    <t>El Espinal</t>
  </si>
  <si>
    <t>Heroica Ciudad de Ejutla de Crespo</t>
  </si>
  <si>
    <t>Heroica Ciudad de Tlaxiaco</t>
  </si>
  <si>
    <t>Heroica Villa Tezoatlán de Segura y Luna,
Cuna de la Independencia de Oaxaca</t>
  </si>
  <si>
    <t>Huautla de Jiménez</t>
  </si>
  <si>
    <t>Ixtlán de Juárez</t>
  </si>
  <si>
    <t>Loma Bonita</t>
  </si>
  <si>
    <t>Magdalena Apasco</t>
  </si>
  <si>
    <t>Mariscala de Juárez</t>
  </si>
  <si>
    <t>Matías Romero Avendaño</t>
  </si>
  <si>
    <t>Miahuatlán de Porfirio Díaz</t>
  </si>
  <si>
    <t>Putla Villa de Guerrero</t>
  </si>
  <si>
    <t>Salina Cruz</t>
  </si>
  <si>
    <t>San Andrés Huaxpaltepec</t>
  </si>
  <si>
    <t>San Antonio de la Cal</t>
  </si>
  <si>
    <t>San Dionisio Ocotepec</t>
  </si>
  <si>
    <t>San Dionisio Ocotlán</t>
  </si>
  <si>
    <t>San Francisco Lachigoló</t>
  </si>
  <si>
    <t>San Jacinto Amilpas</t>
  </si>
  <si>
    <t>San José Chiltepec</t>
  </si>
  <si>
    <t>San Juan Bautista Tuxtepec</t>
  </si>
  <si>
    <t>San Juan Cacahuatepec</t>
  </si>
  <si>
    <t>San Juan Lachao</t>
  </si>
  <si>
    <t>San Juan Teposcolula</t>
  </si>
  <si>
    <t>San Lorenzo Cacaotepec</t>
  </si>
  <si>
    <t>San Miguel el Grande</t>
  </si>
  <si>
    <t>San Miguel Tlacotepec</t>
  </si>
  <si>
    <t>San Pablo Huitzo</t>
  </si>
  <si>
    <t>San Pablo Huixtepec</t>
  </si>
  <si>
    <t>San Pedro Apóstol</t>
  </si>
  <si>
    <t>San Pedro Mixtepec Distrito 22</t>
  </si>
  <si>
    <t>San Pedro Tapanatepec</t>
  </si>
  <si>
    <t>San Pedro Totolápam</t>
  </si>
  <si>
    <t>San Pedro y San Pablo Ayutla</t>
  </si>
  <si>
    <t>San Pedro y San Pablo Teposcolula</t>
  </si>
  <si>
    <t>San Sebastián Tecomaxtlahuaca</t>
  </si>
  <si>
    <t>Santa Catarina Juquila</t>
  </si>
  <si>
    <t>Santa Cruz Mixtepec</t>
  </si>
  <si>
    <t>Santa Lucía del Camino</t>
  </si>
  <si>
    <t>Santa Lucía Monteverde</t>
  </si>
  <si>
    <t>Santa María Colotepec</t>
  </si>
  <si>
    <t>Santa María Huatulco</t>
  </si>
  <si>
    <t>Santa María Jalapa del Marqués</t>
  </si>
  <si>
    <t>Santa María la Asunción</t>
  </si>
  <si>
    <t>Santa María Lachixío</t>
  </si>
  <si>
    <t>Santa María Petapa</t>
  </si>
  <si>
    <t>Santa María Tonameca</t>
  </si>
  <si>
    <t>Santa María Zacatepec</t>
  </si>
  <si>
    <t>Santiago Astata</t>
  </si>
  <si>
    <t>Santiago Chazumba</t>
  </si>
  <si>
    <t>Santiago Juxtlahuaca</t>
  </si>
  <si>
    <t>Santiago Niltepec</t>
  </si>
  <si>
    <t>Santiago Tamazola</t>
  </si>
  <si>
    <t>Santo Domingo Tehuantepec</t>
  </si>
  <si>
    <t>Santo Domingo Teojomulco</t>
  </si>
  <si>
    <t>Santo Domingo Tonalá</t>
  </si>
  <si>
    <t>Santo Domingo Zanatepec</t>
  </si>
  <si>
    <t>Santo Tomás Ocotepec</t>
  </si>
  <si>
    <t>Santos Reyes Nopala</t>
  </si>
  <si>
    <t>Santos Reyes Tepejillo</t>
  </si>
  <si>
    <t>Silacayoápam</t>
  </si>
  <si>
    <t>Teotitlán de Flores Magón</t>
  </si>
  <si>
    <t>Tepelmeme Villa de Morelos</t>
  </si>
  <si>
    <t>Unión Hidalgo</t>
  </si>
  <si>
    <t>Villa de Chilapa de Díaz</t>
  </si>
  <si>
    <t>Villa de Etla</t>
  </si>
  <si>
    <t>Villa de Tamazulápam del Progreso</t>
  </si>
  <si>
    <t>Villa de Tututepec de Melchor Ocampo</t>
  </si>
  <si>
    <t>Villa Tejúpam de la Unión</t>
  </si>
  <si>
    <t>Zapotitlán Lagunas</t>
  </si>
  <si>
    <t>Zimatlán de Álvarez</t>
  </si>
  <si>
    <r>
      <rPr>
        <sz val="8"/>
        <rFont val="Arial"/>
        <family val="2"/>
      </rPr>
      <t>PEMEX. Dirección Corporativa de Finanzas.</t>
    </r>
  </si>
  <si>
    <t>Cuadro 20.3</t>
  </si>
  <si>
    <t>Comprende estaciones de servicio de la franquicia PEMEX.</t>
  </si>
  <si>
    <t>Puntos de atención, familias beneficiarias, beneficiarios, dotación anual</t>
  </si>
  <si>
    <t>Cuadro 20.5</t>
  </si>
  <si>
    <t>e importe de la venta de leche fortificada del programa</t>
  </si>
  <si>
    <t>de abasto social Liconsa por municipio</t>
  </si>
  <si>
    <t>Puntos de atención</t>
  </si>
  <si>
    <t xml:space="preserve">
a/</t>
  </si>
  <si>
    <t>Familias beneficiarias</t>
  </si>
  <si>
    <t xml:space="preserve">
b/</t>
  </si>
  <si>
    <t>Beneficiarios</t>
  </si>
  <si>
    <t>Dotación anual de leche fortificada
(Litros)</t>
  </si>
  <si>
    <t>Importe de la venta de leche fortificada
(Milesde pesos)</t>
  </si>
  <si>
    <t>Ánimas Trujano</t>
  </si>
  <si>
    <t>Asunción Cacalotepec</t>
  </si>
  <si>
    <t>Asunción Cuyotepeji</t>
  </si>
  <si>
    <t>Asunción Ocotlán</t>
  </si>
  <si>
    <t>Calihualá</t>
  </si>
  <si>
    <t>Capulálpam de Méndez</t>
  </si>
  <si>
    <t>Chahuites</t>
  </si>
  <si>
    <t>Chiquihuitlán de Benito Juárez</t>
  </si>
  <si>
    <t>Ciénega de Zimatlán</t>
  </si>
  <si>
    <t>Coatecas Altas</t>
  </si>
  <si>
    <t>Coicoyán de las Flores</t>
  </si>
  <si>
    <t>Concepción Pápalo</t>
  </si>
  <si>
    <t>Constancia del Rosario</t>
  </si>
  <si>
    <t>Cosoltepec</t>
  </si>
  <si>
    <t>Cuyamecalco Villa de Zaragoza</t>
  </si>
  <si>
    <t>El Barrio de la Soledad</t>
  </si>
  <si>
    <t>Eloxochitlán de Flores Magón</t>
  </si>
  <si>
    <t>Guadalupe Etla</t>
  </si>
  <si>
    <t>Heroica Villa Tezoatlán de Segura y Luna, Cuna de la Independencia de Oaxaca</t>
  </si>
  <si>
    <t>Ixpantepec Nieves</t>
  </si>
  <si>
    <t>La Compañía</t>
  </si>
  <si>
    <t>La Reforma</t>
  </si>
  <si>
    <t>Magdalena Jaltepec</t>
  </si>
  <si>
    <t>Magdalena Peñasco</t>
  </si>
  <si>
    <t>Magdalena Tequisistlán</t>
  </si>
  <si>
    <t>Mazatlán Villa de Flores</t>
  </si>
  <si>
    <t>Mesones Hidalgo</t>
  </si>
  <si>
    <t>Mixistlán de la Reforma</t>
  </si>
  <si>
    <t>Nazareno Etla</t>
  </si>
  <si>
    <t>Nejapa de Madero</t>
  </si>
  <si>
    <t>Pluma Hidalgo</t>
  </si>
  <si>
    <t>Reyes Etla</t>
  </si>
  <si>
    <t>Rojas de Cuauhtémoc</t>
  </si>
  <si>
    <t>San Agustín Chayuco</t>
  </si>
  <si>
    <t>San Agustín de las Juntas</t>
  </si>
  <si>
    <t>San Agustín Etla</t>
  </si>
  <si>
    <t>San Agustín Loxicha</t>
  </si>
  <si>
    <t>San Agustín Tlacotepec</t>
  </si>
  <si>
    <t>San Andrés Cabecera Nueva</t>
  </si>
  <si>
    <t>San Andrés Ixtlahuaca</t>
  </si>
  <si>
    <t>San Andrés Nuxiño</t>
  </si>
  <si>
    <t>San Andrés Paxtlán</t>
  </si>
  <si>
    <t>San Andrés Sinaxtla</t>
  </si>
  <si>
    <t>San Andrés Teotilálpam</t>
  </si>
  <si>
    <t>San Andrés Zautla</t>
  </si>
  <si>
    <t>San Antonino Monte Verde</t>
  </si>
  <si>
    <t>San Antonio Huitepec</t>
  </si>
  <si>
    <t>San Antonio Sinicahua</t>
  </si>
  <si>
    <t>San Antonio Tepetlapa</t>
  </si>
  <si>
    <t>San Bartolo Soyaltepec</t>
  </si>
  <si>
    <t>San Bartolomé Quialana</t>
  </si>
  <si>
    <t>San Bartolomé Yucuañe</t>
  </si>
  <si>
    <t>San Blas Atempa</t>
  </si>
  <si>
    <t>San Carlos Yautepec</t>
  </si>
  <si>
    <t>San Cristóbal Amatlán</t>
  </si>
  <si>
    <t>San Cristóbal Amoltepec</t>
  </si>
  <si>
    <t>San Cristóbal Lachirioag</t>
  </si>
  <si>
    <t>San Esteban Atatlahuca</t>
  </si>
  <si>
    <t>San Felipe Usila</t>
  </si>
  <si>
    <t>San Francisco Chapulapa</t>
  </si>
  <si>
    <t>San Francisco del Mar</t>
  </si>
  <si>
    <t>San Francisco Huehuetlán</t>
  </si>
  <si>
    <t>San Francisco Ixhuatán</t>
  </si>
  <si>
    <t>San Francisco Jaltepetongo</t>
  </si>
  <si>
    <t>San Francisco Logueche</t>
  </si>
  <si>
    <t>San Francisco Ozolotepec</t>
  </si>
  <si>
    <t>San Francisco Telixtlahuaca</t>
  </si>
  <si>
    <t>San Francisco Tlapancingo</t>
  </si>
  <si>
    <t>San Gabriel Mixtepec</t>
  </si>
  <si>
    <t>San Ildefonso Sola</t>
  </si>
  <si>
    <t>San Ildefonso Villa Alta</t>
  </si>
  <si>
    <t>San Jacinto Tlacotepec</t>
  </si>
  <si>
    <t>San Jerónimo Coatlán</t>
  </si>
  <si>
    <t>San Jerónimo Taviche</t>
  </si>
  <si>
    <t>San Jerónimo Tecóatl</t>
  </si>
  <si>
    <t>San Jerónimo Tlacochahuaya</t>
  </si>
  <si>
    <t>San Jorge Nuchita</t>
  </si>
  <si>
    <t>San José Ayuquila</t>
  </si>
  <si>
    <t>San José del Progreso</t>
  </si>
  <si>
    <t>San José Independencia</t>
  </si>
  <si>
    <t>San José Tenango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</si>
  <si>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</si>
  <si>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</si>
  <si>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</si>
  <si>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</si>
  <si>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</si>
  <si>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Valle Nacional</t>
  </si>
  <si>
    <t>San Juan Chilateca</t>
  </si>
  <si>
    <t>San Juan Coatzóspam</t>
  </si>
  <si>
    <t>San Juan Comaltepec</t>
  </si>
  <si>
    <t>San Juan de los Cués</t>
  </si>
  <si>
    <t>San Juan del Estado</t>
  </si>
  <si>
    <t>San Juan Diuxi</t>
  </si>
  <si>
    <t>San Juan Juquila Mixes</t>
  </si>
  <si>
    <t>San Juan Lachigalla</t>
  </si>
  <si>
    <t>San Juan Lalana</t>
  </si>
  <si>
    <t>San Juan Mazatlán</t>
  </si>
  <si>
    <t>San Juan Mixtepec Distrito 08</t>
  </si>
  <si>
    <t>San Juan Ñumí</t>
  </si>
  <si>
    <t>San Juan Ozolotepec</t>
  </si>
  <si>
    <t>San Juan Quiahije</t>
  </si>
  <si>
    <t>San Juan Tamazola</t>
  </si>
  <si>
    <t>San Juan Teitipac</t>
  </si>
  <si>
    <t>San Juan Tepeuxila</t>
  </si>
  <si>
    <t>San Juan Yucuita</t>
  </si>
  <si>
    <t>San Lorenzo</t>
  </si>
  <si>
    <t>San Lorenzo Albarradas</t>
  </si>
  <si>
    <t>San Lorenzo Cuaunecuiltitla</t>
  </si>
  <si>
    <t>San Lorenzo Texmelúcan</t>
  </si>
  <si>
    <t>San Lorenzo Victoria</t>
  </si>
  <si>
    <t>San Lucas Ojitlán</t>
  </si>
  <si>
    <t>San Lucas Zoquiápam</t>
  </si>
  <si>
    <t>San Marcial Ozolotepec</t>
  </si>
  <si>
    <t>San Marcos Arteaga</t>
  </si>
  <si>
    <t>San Martín Itunyoso</t>
  </si>
  <si>
    <t>San Martín Lachilá</t>
  </si>
  <si>
    <t>San Martín Peras</t>
  </si>
  <si>
    <t>San Mateo Peñasco</t>
  </si>
  <si>
    <t>San Mateo Piñas</t>
  </si>
  <si>
    <t>San Mateo Río Hondo</t>
  </si>
  <si>
    <t>San Mateo Yoloxochitlán</t>
  </si>
  <si>
    <t>San Melchor Betaza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</si>
  <si>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</si>
  <si>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</si>
  <si>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</si>
  <si>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</si>
  <si>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</si>
  <si>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</si>
  <si>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Huautla</t>
  </si>
  <si>
    <t>San Miguel Mixtepec</t>
  </si>
  <si>
    <t>San Miguel Panixtlahuaca</t>
  </si>
  <si>
    <t>San Miguel Quetzaltepec</t>
  </si>
  <si>
    <t>San Miguel Suchixtepec</t>
  </si>
  <si>
    <t>San Miguel Tilquiápam</t>
  </si>
  <si>
    <t>San Nicolás Hidalgo</t>
  </si>
  <si>
    <t>San Pablo Cuatro Venados</t>
  </si>
  <si>
    <t>San Pablo Etla</t>
  </si>
  <si>
    <t>San Pablo Macuiltianguis</t>
  </si>
  <si>
    <t>San Pablo Tijaltepec</t>
  </si>
  <si>
    <t>San Pedro Atoyac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</si>
  <si>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</si>
  <si>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</si>
  <si>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</si>
  <si>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</si>
  <si>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</si>
  <si>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</si>
  <si>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Jicayán</t>
  </si>
  <si>
    <t>San Pedro Juchatengo</t>
  </si>
  <si>
    <t>San Pedro Mártir</t>
  </si>
  <si>
    <t>San Pedro Mártir Yucuxaco</t>
  </si>
  <si>
    <t>San Pedro Mixtepec Distrito 26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</si>
  <si>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</si>
  <si>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</si>
  <si>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</si>
  <si>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</si>
  <si>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</si>
  <si>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</si>
  <si>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Teutila</t>
  </si>
  <si>
    <t>San Pedro Tidaá</t>
  </si>
  <si>
    <t>San Pedro Yólox</t>
  </si>
  <si>
    <t>San Sebastián Nicananduta</t>
  </si>
  <si>
    <t>San Sebastián Río Hondo</t>
  </si>
  <si>
    <t>San Sebastián Teitipac</t>
  </si>
  <si>
    <t>San Sebastián Tutla</t>
  </si>
  <si>
    <t>San Vicente Lachixío</t>
  </si>
  <si>
    <t>Santa Ana</t>
  </si>
  <si>
    <t>Santa Ana Ateixtlahuaca</t>
  </si>
  <si>
    <t>Santa Ana Cuauhtémoc</t>
  </si>
  <si>
    <t>Santa Ana Tlapacoyan</t>
  </si>
  <si>
    <t>Santa Ana Zegache</t>
  </si>
  <si>
    <t>Santa Catarina Loxicha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</si>
  <si>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</si>
  <si>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</si>
  <si>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</si>
  <si>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</si>
  <si>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</si>
  <si>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</si>
  <si>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</si>
  <si>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</si>
  <si>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Itundujia</t>
  </si>
  <si>
    <t>Santa Cruz Nundaco</t>
  </si>
  <si>
    <t>Santa Cruz Papalutla</t>
  </si>
  <si>
    <t>Santa Cruz Tacache de Mina</t>
  </si>
  <si>
    <t>Santa Cruz Tacahua</t>
  </si>
  <si>
    <t>Santa Cruz Zenzontepec</t>
  </si>
  <si>
    <t>Santa Gertrudis</t>
  </si>
  <si>
    <t>Santa Inés de Zaragoza</t>
  </si>
  <si>
    <t>Santa Inés del Monte</t>
  </si>
  <si>
    <t>Santa Lucía Miahuatlán</t>
  </si>
  <si>
    <t>Santa María Apazco</t>
  </si>
  <si>
    <t>Santa María Chilchotla</t>
  </si>
  <si>
    <t>Santa María Chimalapa</t>
  </si>
  <si>
    <t>Santa María Coyotepec</t>
  </si>
  <si>
    <t>Santa María del Tule</t>
  </si>
  <si>
    <t>Santa María Ecatepec</t>
  </si>
  <si>
    <t>Santa María Guienagati</t>
  </si>
  <si>
    <t>Santa María Huazolotitlán</t>
  </si>
  <si>
    <t>Santa María Ipalapa</t>
  </si>
  <si>
    <t>Santa María Jacatepec</t>
  </si>
  <si>
    <t>Santa María Mixtequilla</t>
  </si>
  <si>
    <t>Santa María Nativitas</t>
  </si>
  <si>
    <t>Santa María Ozolotepec</t>
  </si>
  <si>
    <t>Santa María Pápalo</t>
  </si>
  <si>
    <t>Santa María Peñoles</t>
  </si>
  <si>
    <t>Santa María Quiegolani</t>
  </si>
  <si>
    <t>Santa María Temaxcaltepec</t>
  </si>
  <si>
    <t>Santa María Teopoxco</t>
  </si>
  <si>
    <t>Santa María Tepantlali</t>
  </si>
  <si>
    <t>Santa María Tlahuitoltepec</t>
  </si>
  <si>
    <t>Santa María Tlalixtac</t>
  </si>
  <si>
    <t>Santa María Xadani</t>
  </si>
  <si>
    <t>Santa María Yolotepec</t>
  </si>
  <si>
    <t>Santa María Yosoyúa</t>
  </si>
  <si>
    <t>Santa María Yucuhiti</t>
  </si>
  <si>
    <t>Santa María Zaniza</t>
  </si>
  <si>
    <t>Santa María Zoquitlán</t>
  </si>
  <si>
    <t>Santiago Amoltepec</t>
  </si>
  <si>
    <t>Santiago Apoala</t>
  </si>
  <si>
    <t>Santiago Apóstol</t>
  </si>
  <si>
    <t>Santiago Atitlán</t>
  </si>
  <si>
    <t>Santiago Ayuquililla</t>
  </si>
  <si>
    <t>Santiago Camotlán</t>
  </si>
  <si>
    <t>Santiago Choápam</t>
  </si>
  <si>
    <t>Santiago Comaltepec</t>
  </si>
  <si>
    <t>Santiago Huauclilla</t>
  </si>
  <si>
    <t>Santiago Ixtayutla</t>
  </si>
  <si>
    <t>Santiago Jocotepec</t>
  </si>
  <si>
    <t>Santiago Lachiguiri</t>
  </si>
  <si>
    <t>Santiago Laollaga</t>
  </si>
  <si>
    <t>Santiago Matatlán</t>
  </si>
  <si>
    <t>Santiago Miltepec</t>
  </si>
  <si>
    <t>Santiago Nacaltepec</t>
  </si>
  <si>
    <t>Santiago Nundiche</t>
  </si>
  <si>
    <t>Santiago Nuyoó</t>
  </si>
  <si>
    <t>Santiago Suchilquitongo</t>
  </si>
  <si>
    <t>Santiago Tenango</t>
  </si>
  <si>
    <t>Santiago Texcalcingo</t>
  </si>
  <si>
    <t>Santiago Textitlán</t>
  </si>
  <si>
    <t>Santiago Tilantongo</t>
  </si>
  <si>
    <t>Santiago Tlazoyaltepec</t>
  </si>
  <si>
    <t>Santiago Xanica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</si>
  <si>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</si>
  <si>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</si>
  <si>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</si>
  <si>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</si>
  <si>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</si>
  <si>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</si>
  <si>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Santo Domingo Chihuitán</t>
  </si>
  <si>
    <t>Santo Domingo de Morelos</t>
  </si>
  <si>
    <t>Santo Domingo Nuxaá</t>
  </si>
  <si>
    <t>Santo Domingo Ozolotepec</t>
  </si>
  <si>
    <t>Santo Domingo Petapa</t>
  </si>
  <si>
    <t>Santo Domingo Tepuxtepec</t>
  </si>
  <si>
    <t>Santo Domingo Tomaltepec</t>
  </si>
  <si>
    <t>Santo Domingo Yanhuitlán</t>
  </si>
  <si>
    <t>Santo Tomás Mazaltepec</t>
  </si>
  <si>
    <t>Santo Tomás Tamazulapan</t>
  </si>
  <si>
    <t>Santos Reyes Pápalo</t>
  </si>
  <si>
    <t>Santos Reyes Yucuná</t>
  </si>
  <si>
    <t>Soledad Etla</t>
  </si>
  <si>
    <t>Tataltepec de Valdés</t>
  </si>
  <si>
    <t>Teotongo</t>
  </si>
  <si>
    <t>Tlalixtac de Cabrera</t>
  </si>
  <si>
    <t>Totontepec Villa de Morelos</t>
  </si>
  <si>
    <t>Trinidad Zaachila</t>
  </si>
  <si>
    <t>Villa de Zaachila</t>
  </si>
  <si>
    <t>Villa Díaz Ordaz</t>
  </si>
  <si>
    <t>Villa Sola de Vega</t>
  </si>
  <si>
    <t>Villa Talea de Castro</t>
  </si>
  <si>
    <t>Yaxe</t>
  </si>
  <si>
    <t>Yutanduchi de Guerrero</t>
  </si>
  <si>
    <t>Zapotitlán Palmas</t>
  </si>
  <si>
    <r>
      <rPr>
        <sz val="8"/>
        <rFont val="Arial"/>
        <family val="2"/>
      </rPr>
      <t>En comparación con la edición anterior, existen municipios que dejaron de tener presencia en el Programa de Abasto Social de Leche, debido a diferentes motivos como el desinterés de las familias, falta de recursos económicos, falta de local (Tienda Diconsa o Distribución Mercantil) o por cierre de albergues de la CDI. Debido al redondeo de las cifras, la suma de los parciales puede o no coincidir con los totales.</t>
    </r>
  </si>
  <si>
    <r>
      <rPr>
        <sz val="8"/>
        <rFont val="Arial"/>
        <family val="2"/>
      </rPr>
      <t>Datos referidos al 31 de diciembre. Comprende lecherías tipo, puntos de venta de leche en polvo o líquida y centros de distribución.</t>
    </r>
  </si>
  <si>
    <r>
      <rPr>
        <sz val="8"/>
        <rFont val="Arial"/>
        <family val="2"/>
      </rPr>
      <t>Datos referidos al 31 de diciembre.</t>
    </r>
  </si>
  <si>
    <r>
      <rPr>
        <sz val="8"/>
        <rFont val="Arial"/>
        <family val="2"/>
      </rPr>
      <t>Liconsa, Sociedad Anónima de Capital Variable, Gerencia Estatal Oaxaca.</t>
    </r>
  </si>
  <si>
    <t>Unidades de comercio y de abasto en operación por municipio</t>
  </si>
  <si>
    <t>Cuadro 20.4</t>
  </si>
  <si>
    <t>Al 31 de diciembre de 2015</t>
  </si>
  <si>
    <t>Tiendas
Diconsa</t>
  </si>
  <si>
    <t>Tianguis</t>
  </si>
  <si>
    <t>Mercados
públicos</t>
  </si>
  <si>
    <t>Centrales de
abasto</t>
  </si>
  <si>
    <t>Centros de acopio
de granos y oleaginosas</t>
  </si>
  <si>
    <t>Abejones</t>
  </si>
  <si>
    <t>ND</t>
  </si>
  <si>
    <t>Asunción Tlacolulita</t>
  </si>
  <si>
    <t>Ayotzintepec</t>
  </si>
  <si>
    <t>Concepción Buenavista</t>
  </si>
  <si>
    <t>Fresnillo de Trujano</t>
  </si>
  <si>
    <t>Guadalupe de Ramírez</t>
  </si>
  <si>
    <t>Guelatao de Juárez</t>
  </si>
  <si>
    <t>Guevea de Humboldt</t>
  </si>
  <si>
    <t>Huautepec</t>
  </si>
  <si>
    <t>La Pe</t>
  </si>
  <si>
    <t>La Trinidad Vista Hermosa</t>
  </si>
  <si>
    <t>Magdalena Mixtepec</t>
  </si>
  <si>
    <t>Magdalena Ocotlán</t>
  </si>
  <si>
    <t>Magdalena Teitipac</t>
  </si>
  <si>
    <t>Magdalena Tlacotepec</t>
  </si>
  <si>
    <t>Magdalena Yodocono de Porfirio Díaz</t>
  </si>
  <si>
    <t>Magdalena Zahuatlán</t>
  </si>
  <si>
    <t>Mártires de Tacubaya</t>
  </si>
  <si>
    <t>Monjas</t>
  </si>
  <si>
    <t>Natividad</t>
  </si>
  <si>
    <t>Nuevo Zoquiápam</t>
  </si>
  <si>
    <t>Reforma de Pineda</t>
  </si>
  <si>
    <t>San Agustín Amatengo</t>
  </si>
  <si>
    <t>San Agustín Atenango</t>
  </si>
  <si>
    <t>San Agustín Yatareni</t>
  </si>
  <si>
    <t>San Andrés Dinicuiti</t>
  </si>
  <si>
    <t>San Andrés Huayápam</t>
  </si>
  <si>
    <t>San Andrés Lagunas</t>
  </si>
  <si>
    <t>San Andrés Tepetlapa</t>
  </si>
  <si>
    <t>San Andrés Yaá</t>
  </si>
  <si>
    <t>San Andrés Zabache</t>
  </si>
  <si>
    <t>San Antonino el Alto</t>
  </si>
  <si>
    <t>San Antonio Acutla</t>
  </si>
  <si>
    <t>San Antonio Nanahuatípam</t>
  </si>
  <si>
    <t>San Baltazar Chichicápam</t>
  </si>
  <si>
    <t>San Baltazar Loxicha</t>
  </si>
  <si>
    <t>San Baltazar Yatzachi el Bajo</t>
  </si>
  <si>
    <t>San Bartolo Yautepec</t>
  </si>
  <si>
    <t>San Bartolomé Loxicha</t>
  </si>
  <si>
    <t>San Bartolomé Zoogocho</t>
  </si>
  <si>
    <t>San Bernardo Mixtepec</t>
  </si>
  <si>
    <t>San Cristóbal Suchixtlahuaca</t>
  </si>
  <si>
    <t>San Dionisio del Mar</t>
  </si>
  <si>
    <t>San Felipe Tejalápam</t>
  </si>
  <si>
    <t>San Francisco Cahuacuá</t>
  </si>
  <si>
    <t>San Francisco Cajonos</t>
  </si>
  <si>
    <t>San Francisco Chindúa</t>
  </si>
  <si>
    <t>San Francisco Nuxaño</t>
  </si>
  <si>
    <t>San Francisco Sola</t>
  </si>
  <si>
    <t>San Francisco Teopan</t>
  </si>
  <si>
    <t>San Ildefonso Amatlán</t>
  </si>
  <si>
    <t>San Jerónimo Silacayoapilla</t>
  </si>
  <si>
    <t>San Jerónimo Sosola</t>
  </si>
  <si>
    <t>San José del Peñasco</t>
  </si>
  <si>
    <t>San José Estancia Grande</t>
  </si>
  <si>
    <t>San José Lachiguiri</t>
  </si>
  <si>
    <t>San Juan Achiutla</t>
  </si>
  <si>
    <t>San Juan Atepec</t>
  </si>
  <si>
    <t>San Juan Bautista Lo de Soto</t>
  </si>
  <si>
    <t>San Juan Bautista Suchitepec</t>
  </si>
  <si>
    <t>San Juan Bautista Tlachichilco</t>
  </si>
  <si>
    <t>San Juan Bautista Tlacoatzintepec</t>
  </si>
  <si>
    <t>San Juan Chicomezúchil</t>
  </si>
  <si>
    <t>San Juan Cieneguilla</t>
  </si>
  <si>
    <t>San Juan del Río</t>
  </si>
  <si>
    <t>San Juan Evangelista Analco</t>
  </si>
  <si>
    <t>San Juan Ihualtepec</t>
  </si>
  <si>
    <t>San Juan Juquila Vijanos</t>
  </si>
  <si>
    <t>San Juan Lajarcia</t>
  </si>
  <si>
    <t>San Juan Mixtepec Distrito 26</t>
  </si>
  <si>
    <t>San Juan Petlapa</t>
  </si>
  <si>
    <t>San Juan Quiotepec</t>
  </si>
  <si>
    <t>San Juan Sayultepec</t>
  </si>
  <si>
    <t>San Juan Tabaá</t>
  </si>
  <si>
    <t>San Juan Teita</t>
  </si>
  <si>
    <t>San Juan Yatzona</t>
  </si>
  <si>
    <t>San Lucas Camotlán</t>
  </si>
  <si>
    <t>San Lucas Quiaviní</t>
  </si>
  <si>
    <t>San Martín de los Cansecos</t>
  </si>
  <si>
    <t>San Martín Huamelúlpam</t>
  </si>
  <si>
    <t>San Martín Toxpalan</t>
  </si>
  <si>
    <t>San Mateo Cajonos</t>
  </si>
  <si>
    <t>San Mateo Etlatongo</t>
  </si>
  <si>
    <t>San Mateo Nejápam</t>
  </si>
  <si>
    <t>San Mateo Sindihui</t>
  </si>
  <si>
    <t>San Mateo Tlapiltepec</t>
  </si>
  <si>
    <t>San Mateo Yucutindoo</t>
  </si>
  <si>
    <t>San Miguel Achiutla</t>
  </si>
  <si>
    <t>San Miguel Ahuehuetitlán</t>
  </si>
  <si>
    <t>San Miguel Aloápam</t>
  </si>
  <si>
    <t>San Miguel del Río</t>
  </si>
  <si>
    <t>San Miguel Ejutla</t>
  </si>
  <si>
    <t>San Miguel Peras</t>
  </si>
  <si>
    <t>San Miguel Piedras</t>
  </si>
  <si>
    <t>San Miguel Santa Flor</t>
  </si>
  <si>
    <t>San Miguel Tecomatlán</t>
  </si>
  <si>
    <t>San Miguel Tenango</t>
  </si>
  <si>
    <t>San Miguel Tequixtepec</t>
  </si>
  <si>
    <t>San Miguel Tlacamama</t>
  </si>
  <si>
    <t>San Miguel Tulancingo</t>
  </si>
  <si>
    <t>San Miguel Yotao</t>
  </si>
  <si>
    <t>San Nicolás</t>
  </si>
  <si>
    <t>San Pablo Coatlán</t>
  </si>
  <si>
    <t>San Pablo Yaganiza</t>
  </si>
  <si>
    <t>San Pedro Comitancillo</t>
  </si>
  <si>
    <t>San Pedro Jaltepetongo</t>
  </si>
  <si>
    <t>San Pedro Jocotipac</t>
  </si>
  <si>
    <t>San Pedro Mártir Quiechapa</t>
  </si>
  <si>
    <t>San Pedro Molinos</t>
  </si>
  <si>
    <t>San Pedro Teozacoalco</t>
  </si>
  <si>
    <t>San Pedro Topiltepec</t>
  </si>
  <si>
    <t>San Pedro y San Pablo Tequixtepec</t>
  </si>
  <si>
    <t>San Pedro Yaneri</t>
  </si>
  <si>
    <t>San Pedro Yucunama</t>
  </si>
  <si>
    <t>San Raymundo Jalpan</t>
  </si>
  <si>
    <t>San Sebastián Abasolo</t>
  </si>
  <si>
    <t>San Sebastián Coatlán</t>
  </si>
  <si>
    <t>San Sebastián Ixcapa</t>
  </si>
  <si>
    <t>San Simón Almolongas</t>
  </si>
  <si>
    <t>San Simón Zahuatlán</t>
  </si>
  <si>
    <t>San Vicente Nuñú</t>
  </si>
  <si>
    <t>Santa Ana Tavela</t>
  </si>
  <si>
    <t>Santa Ana Yareni</t>
  </si>
  <si>
    <t>Santa Catalina Quierí</t>
  </si>
  <si>
    <t>Santa Catarina Cuixtla</t>
  </si>
  <si>
    <t>Santa Catarina Ixtepeji</t>
  </si>
  <si>
    <t>Santa Catarina Lachatao</t>
  </si>
  <si>
    <t>Santa Catarina Quioquitani</t>
  </si>
  <si>
    <t>Santa Cruz de Bravo</t>
  </si>
  <si>
    <t>Santa Cruz Tayata</t>
  </si>
  <si>
    <t>Santa Cruz Xitla</t>
  </si>
  <si>
    <t>Santa Inés Yatzeche</t>
  </si>
  <si>
    <t>Santa Lucía Ocotlán</t>
  </si>
  <si>
    <t>Santa Magdalena Jicotlán</t>
  </si>
  <si>
    <t>Santa María Alotepec</t>
  </si>
  <si>
    <t>Santa María Camotlán</t>
  </si>
  <si>
    <t>Santa María Chachoápam</t>
  </si>
  <si>
    <t>Santa María Cortijo</t>
  </si>
  <si>
    <t>Santa María del Rosario</t>
  </si>
  <si>
    <t>Santa María Guelacé</t>
  </si>
  <si>
    <t>Santa María Ixcatlán</t>
  </si>
  <si>
    <t>Santa María Jaltianguis</t>
  </si>
  <si>
    <t>Santa María Nduayaco</t>
  </si>
  <si>
    <t>Santa María Sola</t>
  </si>
  <si>
    <t>Santa María Tataltepec</t>
  </si>
  <si>
    <t>Santa María Tecomavaca</t>
  </si>
  <si>
    <t>Santa María Temaxcalapa</t>
  </si>
  <si>
    <t>Santa María Texcatitlán</t>
  </si>
  <si>
    <t>Santa María Totolapilla</t>
  </si>
  <si>
    <t>Santa María Yalina</t>
  </si>
  <si>
    <t>Santa María Yavesía</t>
  </si>
  <si>
    <t>Santiago Cacaloxtepec</t>
  </si>
  <si>
    <t>Santiago del Río</t>
  </si>
  <si>
    <t>Santiago Huajolotitlán</t>
  </si>
  <si>
    <t>Santiago Ihuitlán Plumas</t>
  </si>
  <si>
    <t>Santiago Ixcuintepec</t>
  </si>
  <si>
    <t>Santiago Lalopa</t>
  </si>
  <si>
    <t>Santiago Laxopa</t>
  </si>
  <si>
    <t>Santiago Llano Grande</t>
  </si>
  <si>
    <t>Santiago Minas</t>
  </si>
  <si>
    <t>Santiago Nejapilla</t>
  </si>
  <si>
    <t>Santiago Tapextla</t>
  </si>
  <si>
    <t>Santiago Tepetlapa</t>
  </si>
  <si>
    <t>Santiago Tetepec</t>
  </si>
  <si>
    <t>Santiago Tillo</t>
  </si>
  <si>
    <t>Santiago Xiacuí</t>
  </si>
  <si>
    <t>Santiago Zoochila</t>
  </si>
  <si>
    <t>Santo Domingo Albarradas</t>
  </si>
  <si>
    <t>Santo Domingo Armenta</t>
  </si>
  <si>
    <t>Santo Domingo Ingenio</t>
  </si>
  <si>
    <t>Santo Domingo Ixcatlán</t>
  </si>
  <si>
    <t>Santo Domingo Roayaga</t>
  </si>
  <si>
    <t>Santo Domingo Tlatayápam</t>
  </si>
  <si>
    <t>Santo Domingo Tonaltepec</t>
  </si>
  <si>
    <t>Santo Domingo Xagacía</t>
  </si>
  <si>
    <t>Santo Domingo Yodohino</t>
  </si>
  <si>
    <t>Sitio de Xitlapehua</t>
  </si>
  <si>
    <t>Tanetze de Zaragoza</t>
  </si>
  <si>
    <t>Taniche</t>
  </si>
  <si>
    <t>Teococuilco de Marcos Pérez</t>
  </si>
  <si>
    <t>Tlacotepec Plumas</t>
  </si>
  <si>
    <t>Valerio Trujano</t>
  </si>
  <si>
    <t>Villa Hidalgo</t>
  </si>
  <si>
    <t>Yogana</t>
  </si>
  <si>
    <r>
      <rPr>
        <sz val="8"/>
        <rFont val="Arial"/>
        <family val="2"/>
      </rPr>
      <t>Se refiere al número de tianguis instalados en los diferentes municipios, independientemente de la asociación o grupo al que pertenecen.</t>
    </r>
  </si>
  <si>
    <r>
      <rPr>
        <sz val="8"/>
        <rFont val="Arial"/>
        <family val="2"/>
      </rPr>
      <t>Se refiere a una asociación de tianguistas que se instalan en diferentes comunidades durante la semana.</t>
    </r>
  </si>
  <si>
    <r>
      <rPr>
        <sz val="8"/>
        <rFont val="Arial"/>
        <family val="2"/>
      </rPr>
      <t>ASERCA. Dirección General de Política de Comercialización.</t>
    </r>
  </si>
  <si>
    <r>
      <rPr>
        <sz val="8"/>
        <rFont val="Arial"/>
        <family val="2"/>
      </rPr>
      <t>Secretaría de Turismo y Desarrollo Económico del Gobierno del Estado. Subsecretaría de Desarrollo Empresarial; Dirección de Desarrollo PyME.</t>
    </r>
  </si>
  <si>
    <t>H. Ayuntamientos.</t>
  </si>
  <si>
    <t>Diconsa, Sociedad Anónima de Capital Variable. Sucursal Oaxaca. Coordinación de Operaciones.</t>
  </si>
  <si>
    <t>La información se refiere al promedio anual.
Los ingresos por suministro de bienes y servicios fueron deflactados con el índice de precios al consumidor de la región Sur, según la clasificación por origen de la producción de los bienes a nivel de las 72 ramas de actividad económica con base en 2010 = 100, pero referidos a 2008, diferenciados por rama de actividad comercial; los indicadores al por mayor y al por menor se obtienen a través de la ponderación de relativos censales y tomando como base el año de 2008.
Las mercancías compradas para su reventa fueron deflactadas con el índice de precios productor con servicios y sin petróleo crudo de exportación, clasificación por origen de los bienes finales a nivel de grupo de ramas, con base en 2012 = 100, pero referidos a 2008, diferenciados por rama de actividad.
El índice del personal ocupado se obtuvo tomando como base el promedio del año 2008.
Los índices de remuneraciones reales por persona ocupada y de las remuneraciones reales totales, fueron deflactados con el índice general de precios al consumidor de la región Sur, con base en  2010 = 100, pero referidos a 2008 y tomando como base el año de 2008.</t>
  </si>
  <si>
    <t>Los totales excluyen a los municipios con información no disponible.</t>
  </si>
  <si>
    <t>Secretaría de Economía. Delegación Federal en el estado de Oaxaca. Dirección de Promoción Económica.</t>
  </si>
  <si>
    <t>20. Comercio</t>
  </si>
  <si>
    <t>20.1</t>
  </si>
  <si>
    <t>20.2</t>
  </si>
  <si>
    <t>(Porcentaje)</t>
  </si>
  <si>
    <t>20.3</t>
  </si>
  <si>
    <t>20.4</t>
  </si>
  <si>
    <t>20.5</t>
  </si>
  <si>
    <t>20.6</t>
  </si>
  <si>
    <t>20.7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</si>
</sst>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0.0"/>
    <numFmt numFmtId="165" formatCode="###\ ###\ ##0"/>
    <numFmt numFmtId="166" formatCode="0.0"/>
    <numFmt numFmtId="167" formatCode="###,##0"/>
    <numFmt numFmtId="168" formatCode="###,##0.0"/>
    <numFmt numFmtId="169" formatCode="###,##0.00"/>
    <numFmt numFmtId="170" formatCode="#\ ##0;\-#\ ##0"/>
    <numFmt numFmtId="171" formatCode="0.00;\-0.00"/>
    <numFmt numFmtId="172" formatCode="#\ ##0.0;\-#\ ##0.0"/>
    <numFmt numFmtId="173" formatCode="#\ ##0"/>
    <numFmt numFmtId="174" formatCode="###\ ##0"/>
    <numFmt numFmtId="175" formatCode="#\ ###\ ##0"/>
    <numFmt numFmtId="176" formatCode="#,##0.00;[Red]#,##0.00"/>
    <numFmt numFmtId="177" formatCode="#\ ###\ ###\ ###\ ###\ ##0.00"/>
    <numFmt numFmtId="178" formatCode="#\ ###\ ###\ ##0"/>
    <numFmt numFmtId="179" formatCode="#,##0\ &quot;pta&quot;;\-#,##0\ &quot;pta&quot;"/>
    <numFmt numFmtId="180" formatCode="_-[$€-2]* #,##0.00_-;\-[$€-2]* #,##0.00_-;_-[$€-2]* &quot;-&quot;??_-"/>
    <numFmt numFmtId="181" formatCode="&quot;$&quot;#,##0\ ;\(&quot;$&quot;#,##0\)"/>
  </numFmts>
  <fonts count="76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sz val="8"/>
      <color indexed="2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color indexed="22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sz val="2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2"/>
      <color indexed="62"/>
      <name val="Calibri"/>
      <family val="2"/>
    </font>
    <font>
      <sz val="11"/>
      <color indexed="3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2"/>
      <color rgb="FF244061"/>
      <name val="Calibri"/>
      <family val="2"/>
    </font>
    <font>
      <sz val="11"/>
      <color rgb="FF0070C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01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8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Protection="0">
      <alignment horizontal="right"/>
    </xf>
    <xf numFmtId="168" fontId="13" fillId="0" borderId="0" applyFill="0" applyBorder="0" applyAlignment="0" applyProtection="0"/>
    <xf numFmtId="169" fontId="13" fillId="0" borderId="0" applyFill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9" fillId="0" borderId="0" applyNumberFormat="0" applyFill="0" applyBorder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3" fillId="0" borderId="0" applyNumberFormat="0" applyFill="0" applyBorder="0" applyProtection="0">
      <alignment horizontal="left" vertical="top"/>
    </xf>
    <xf numFmtId="0" fontId="13" fillId="0" borderId="0" applyNumberFormat="0" applyFill="0" applyBorder="0" applyProtection="0">
      <alignment horizontal="left" vertical="top" wrapText="1"/>
    </xf>
    <xf numFmtId="0" fontId="13" fillId="0" borderId="0" applyNumberFormat="0" applyFill="0" applyBorder="0" applyProtection="0">
      <alignment horizontal="left" vertical="top" wrapText="1"/>
    </xf>
    <xf numFmtId="0" fontId="13" fillId="0" borderId="0" applyNumberFormat="0" applyFill="0" applyBorder="0" applyProtection="0">
      <alignment horizontal="right" vertical="top"/>
    </xf>
    <xf numFmtId="0" fontId="13" fillId="0" borderId="0" applyNumberFormat="0" applyFill="0" applyBorder="0" applyProtection="0">
      <alignment horizontal="right" vertical="top"/>
    </xf>
    <xf numFmtId="0" fontId="13" fillId="0" borderId="0" applyNumberFormat="0" applyFill="0" applyBorder="0" applyProtection="0">
      <alignment horizontal="left" vertical="top"/>
    </xf>
    <xf numFmtId="0" fontId="13" fillId="0" borderId="0" applyNumberFormat="0" applyFill="0" applyBorder="0" applyProtection="0">
      <alignment horizontal="left" vertical="top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1" fontId="13" fillId="0" borderId="0">
      <alignment/>
      <protection/>
    </xf>
    <xf numFmtId="0" fontId="55" fillId="29" borderId="1" applyNumberFormat="0" applyAlignment="0" applyProtection="0"/>
    <xf numFmtId="0" fontId="0" fillId="0" borderId="0">
      <alignment horizontal="left" vertical="top" wrapText="1"/>
      <protection/>
    </xf>
    <xf numFmtId="0" fontId="13" fillId="0" borderId="0" applyNumberFormat="0" applyFill="0" applyBorder="0" applyProtection="0">
      <alignment horizontal="right" vertical="top"/>
    </xf>
    <xf numFmtId="180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3" fontId="13" fillId="0" borderId="0">
      <alignment/>
      <protection/>
    </xf>
    <xf numFmtId="172" fontId="13" fillId="0" borderId="0" applyFont="0" applyFill="0" applyBorder="0" applyAlignment="0" applyProtection="0"/>
    <xf numFmtId="3" fontId="13" fillId="0" borderId="0">
      <alignment/>
      <protection/>
    </xf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13" fillId="0" borderId="0">
      <alignment vertical="top"/>
      <protection locked="0"/>
    </xf>
    <xf numFmtId="0" fontId="4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>
      <alignment/>
      <protection/>
    </xf>
    <xf numFmtId="0" fontId="0" fillId="0" borderId="0" applyNumberFormat="0" applyFill="0" applyBorder="0" applyAlignment="0" applyProtection="0"/>
    <xf numFmtId="166" fontId="0" fillId="0" borderId="0" applyProtection="0">
      <alignment/>
    </xf>
    <xf numFmtId="0" fontId="13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48" fillId="32" borderId="6" applyNumberFormat="0" applyFont="0" applyAlignment="0" applyProtection="0"/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right" vertical="top"/>
    </xf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0" fontId="16" fillId="0" borderId="0" applyNumberFormat="0" applyFill="0" applyBorder="0" applyAlignment="0" applyProtection="0"/>
    <xf numFmtId="9" fontId="48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60" fillId="21" borderId="7" applyNumberFormat="0" applyAlignment="0" applyProtection="0"/>
    <xf numFmtId="0" fontId="13" fillId="0" borderId="0">
      <alignment horizontal="left" wrapText="1" indent="2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16" fillId="0" borderId="0" applyNumberFormat="0" applyFill="0" applyBorder="0" applyProtection="0">
      <alignment horizontal="left" vertical="top"/>
    </xf>
    <xf numFmtId="0" fontId="65" fillId="0" borderId="9" applyNumberFormat="0" applyFill="0" applyAlignment="0" applyProtection="0"/>
    <xf numFmtId="0" fontId="54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66" fillId="0" borderId="11" applyNumberFormat="0" applyFill="0" applyAlignment="0" applyProtection="0"/>
  </cellStyleXfs>
  <cellXfs count="256"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147" applyFont="1">
      <alignment/>
      <protection/>
    </xf>
    <xf numFmtId="0" fontId="0" fillId="0" borderId="0" xfId="147" applyFont="1" applyAlignment="1">
      <alignment horizontal="right" vertical="top" wrapText="1"/>
      <protection/>
    </xf>
    <xf numFmtId="0" fontId="0" fillId="0" borderId="4" xfId="147" applyFont="1" applyBorder="1">
      <alignment/>
      <protection/>
    </xf>
    <xf numFmtId="0" fontId="5" fillId="0" borderId="0" xfId="147" applyFont="1" applyAlignment="1">
      <alignment horizontal="left"/>
      <protection/>
    </xf>
    <xf numFmtId="164" fontId="5" fillId="0" borderId="0" xfId="147" applyNumberFormat="1" applyFont="1" applyAlignment="1">
      <alignment horizontal="right"/>
      <protection/>
    </xf>
    <xf numFmtId="164" fontId="0" fillId="0" borderId="0" xfId="147" applyNumberFormat="1" applyFont="1" applyAlignment="1">
      <alignment horizontal="right"/>
      <protection/>
    </xf>
    <xf numFmtId="0" fontId="5" fillId="0" borderId="0" xfId="147" applyFont="1" applyAlignment="1">
      <alignment horizontal="left" wrapText="1"/>
      <protection/>
    </xf>
    <xf numFmtId="0" fontId="0" fillId="0" borderId="4" xfId="147" applyFont="1" applyBorder="1" applyAlignment="1">
      <alignment wrapText="1"/>
      <protection/>
    </xf>
    <xf numFmtId="0" fontId="0" fillId="0" borderId="0" xfId="147" applyFont="1" applyAlignment="1">
      <alignment horizontal="left"/>
      <protection/>
    </xf>
    <xf numFmtId="0" fontId="0" fillId="0" borderId="0" xfId="147" applyFont="1" applyAlignment="1">
      <alignment horizontal="left" wrapText="1"/>
      <protection/>
    </xf>
    <xf numFmtId="0" fontId="8" fillId="0" borderId="0" xfId="148" applyFont="1" applyAlignment="1">
      <alignment vertical="top"/>
    </xf>
    <xf numFmtId="0" fontId="0" fillId="0" borderId="0" xfId="148" applyFont="1" applyAlignment="1">
      <alignment vertical="top"/>
    </xf>
    <xf numFmtId="0" fontId="0" fillId="0" borderId="0" xfId="148" applyFont="1" applyFill="1" applyAlignment="1">
      <alignment vertical="top"/>
    </xf>
    <xf numFmtId="0" fontId="9" fillId="0" borderId="0" xfId="148" applyNumberFormat="1" applyFont="1" applyAlignment="1">
      <alignment horizontal="left"/>
    </xf>
    <xf numFmtId="0" fontId="9" fillId="0" borderId="0" xfId="148" applyFont="1" applyAlignment="1">
      <alignment horizontal="left" vertical="top"/>
    </xf>
    <xf numFmtId="0" fontId="67" fillId="0" borderId="0" xfId="148" applyFont="1" applyAlignment="1">
      <alignment horizontal="right"/>
    </xf>
    <xf numFmtId="0" fontId="9" fillId="0" borderId="0" xfId="148" applyFont="1" applyAlignment="1">
      <alignment horizontal="left" vertical="center"/>
    </xf>
    <xf numFmtId="0" fontId="10" fillId="0" borderId="0" xfId="148" applyFont="1" applyAlignment="1">
      <alignment/>
    </xf>
    <xf numFmtId="0" fontId="11" fillId="0" borderId="0" xfId="148" applyFont="1" applyAlignment="1">
      <alignment/>
    </xf>
    <xf numFmtId="0" fontId="13" fillId="0" borderId="0" xfId="148" applyFont="1" applyFill="1" applyAlignment="1">
      <alignment vertical="top"/>
    </xf>
    <xf numFmtId="0" fontId="12" fillId="33" borderId="0" xfId="148" applyFont="1" applyFill="1" applyAlignment="1">
      <alignment vertical="top"/>
    </xf>
    <xf numFmtId="0" fontId="7" fillId="33" borderId="0" xfId="148" applyFont="1" applyFill="1" applyAlignment="1">
      <alignment vertical="top"/>
    </xf>
    <xf numFmtId="0" fontId="0" fillId="0" borderId="0" xfId="124" applyFont="1" applyFill="1">
      <alignment/>
      <protection/>
    </xf>
    <xf numFmtId="1" fontId="11" fillId="0" borderId="0" xfId="124" applyNumberFormat="1" applyFont="1" applyFill="1">
      <alignment/>
      <protection/>
    </xf>
    <xf numFmtId="0" fontId="11" fillId="0" borderId="0" xfId="124" applyFont="1" applyFill="1">
      <alignment/>
      <protection/>
    </xf>
    <xf numFmtId="174" fontId="16" fillId="0" borderId="0" xfId="162" applyNumberFormat="1" applyFont="1" applyFill="1" applyAlignment="1">
      <alignment horizontal="right"/>
      <protection/>
    </xf>
    <xf numFmtId="174" fontId="16" fillId="0" borderId="0" xfId="162" applyNumberFormat="1" applyFont="1" applyFill="1" applyBorder="1" applyAlignment="1" applyProtection="1" quotePrefix="1">
      <alignment horizontal="left"/>
      <protection/>
    </xf>
    <xf numFmtId="174" fontId="16" fillId="0" borderId="0" xfId="162" applyNumberFormat="1" applyFont="1" applyFill="1" applyBorder="1" applyProtection="1">
      <alignment/>
      <protection/>
    </xf>
    <xf numFmtId="174" fontId="10" fillId="0" borderId="0" xfId="162" applyNumberFormat="1" applyFont="1" applyFill="1" applyBorder="1" applyAlignment="1" applyProtection="1">
      <alignment horizontal="left"/>
      <protection/>
    </xf>
    <xf numFmtId="0" fontId="16" fillId="0" borderId="4" xfId="162" applyFont="1" applyFill="1" applyBorder="1" applyAlignment="1">
      <alignment horizontal="left"/>
      <protection/>
    </xf>
    <xf numFmtId="174" fontId="16" fillId="0" borderId="4" xfId="162" applyNumberFormat="1" applyFont="1" applyFill="1" applyBorder="1">
      <alignment/>
      <protection/>
    </xf>
    <xf numFmtId="174" fontId="16" fillId="0" borderId="4" xfId="162" applyNumberFormat="1" applyFont="1" applyFill="1" applyBorder="1" applyAlignment="1">
      <alignment horizontal="right"/>
      <protection/>
    </xf>
    <xf numFmtId="0" fontId="13" fillId="0" borderId="0" xfId="162" applyFont="1" applyFill="1" applyAlignment="1">
      <alignment/>
      <protection/>
    </xf>
    <xf numFmtId="174" fontId="13" fillId="0" borderId="0" xfId="162" applyNumberFormat="1" applyFont="1" applyFill="1">
      <alignment/>
      <protection/>
    </xf>
    <xf numFmtId="174" fontId="13" fillId="0" borderId="0" xfId="162" applyNumberFormat="1" applyFont="1" applyFill="1" applyAlignment="1">
      <alignment horizontal="right"/>
      <protection/>
    </xf>
    <xf numFmtId="174" fontId="0" fillId="0" borderId="0" xfId="162" applyNumberFormat="1" applyFont="1" applyFill="1" applyBorder="1" applyAlignment="1" applyProtection="1">
      <alignment horizontal="right" vertical="top" wrapText="1"/>
      <protection/>
    </xf>
    <xf numFmtId="174" fontId="0" fillId="0" borderId="0" xfId="162" applyNumberFormat="1" applyFont="1" applyFill="1">
      <alignment/>
      <protection/>
    </xf>
    <xf numFmtId="174" fontId="0" fillId="0" borderId="0" xfId="162" applyNumberFormat="1" applyFont="1" applyFill="1" applyBorder="1" applyAlignment="1" applyProtection="1">
      <alignment horizontal="right" vertical="top" wrapText="1"/>
      <protection/>
    </xf>
    <xf numFmtId="1" fontId="0" fillId="0" borderId="0" xfId="124" applyNumberFormat="1" applyFont="1" applyFill="1">
      <alignment/>
      <protection/>
    </xf>
    <xf numFmtId="0" fontId="0" fillId="0" borderId="4" xfId="162" applyFont="1" applyFill="1" applyBorder="1" applyAlignment="1">
      <alignment/>
      <protection/>
    </xf>
    <xf numFmtId="174" fontId="0" fillId="0" borderId="4" xfId="162" applyNumberFormat="1" applyFont="1" applyFill="1" applyBorder="1">
      <alignment/>
      <protection/>
    </xf>
    <xf numFmtId="174" fontId="0" fillId="0" borderId="4" xfId="162" applyNumberFormat="1" applyFont="1" applyFill="1" applyBorder="1" applyAlignment="1">
      <alignment horizontal="right"/>
      <protection/>
    </xf>
    <xf numFmtId="0" fontId="5" fillId="0" borderId="0" xfId="108" applyFont="1" applyFill="1" applyAlignment="1" applyProtection="1">
      <alignment/>
      <protection locked="0"/>
    </xf>
    <xf numFmtId="0" fontId="0" fillId="0" borderId="0" xfId="108" applyFont="1" applyFill="1" applyBorder="1" applyAlignment="1">
      <alignment/>
    </xf>
    <xf numFmtId="175" fontId="5" fillId="0" borderId="0" xfId="108" applyNumberFormat="1" applyFont="1" applyFill="1" applyBorder="1" applyAlignment="1">
      <alignment/>
    </xf>
    <xf numFmtId="175" fontId="0" fillId="0" borderId="0" xfId="108" applyNumberFormat="1" applyFont="1" applyFill="1" applyBorder="1" applyAlignment="1">
      <alignment/>
    </xf>
    <xf numFmtId="0" fontId="0" fillId="0" borderId="0" xfId="108" applyFont="1" applyFill="1" applyBorder="1" applyAlignment="1" applyProtection="1">
      <alignment horizontal="left" indent="2"/>
      <protection locked="0"/>
    </xf>
    <xf numFmtId="174" fontId="0" fillId="0" borderId="0" xfId="108" applyNumberFormat="1" applyFont="1" applyFill="1" applyBorder="1" applyAlignment="1">
      <alignment/>
    </xf>
    <xf numFmtId="0" fontId="0" fillId="0" borderId="0" xfId="108" applyFont="1" applyFill="1" applyBorder="1" applyAlignment="1">
      <alignment/>
    </xf>
    <xf numFmtId="0" fontId="0" fillId="0" borderId="0" xfId="108" applyFont="1" applyFill="1" applyAlignment="1" applyProtection="1">
      <alignment horizontal="left"/>
      <protection locked="0"/>
    </xf>
    <xf numFmtId="0" fontId="0" fillId="0" borderId="0" xfId="108" applyFont="1" applyFill="1" applyBorder="1" applyAlignment="1">
      <alignment horizontal="left" indent="6"/>
    </xf>
    <xf numFmtId="0" fontId="0" fillId="0" borderId="0" xfId="108" applyFont="1" applyBorder="1" applyAlignment="1">
      <alignment horizontal="left" indent="6"/>
    </xf>
    <xf numFmtId="174" fontId="0" fillId="0" borderId="0" xfId="108" applyNumberFormat="1" applyFont="1" applyBorder="1" applyAlignment="1">
      <alignment/>
    </xf>
    <xf numFmtId="0" fontId="0" fillId="0" borderId="0" xfId="108" applyFont="1" applyBorder="1" applyAlignment="1">
      <alignment/>
    </xf>
    <xf numFmtId="0" fontId="0" fillId="0" borderId="0" xfId="108" applyFont="1" applyFill="1" applyAlignment="1" applyProtection="1">
      <alignment horizontal="left"/>
      <protection locked="0"/>
    </xf>
    <xf numFmtId="0" fontId="0" fillId="0" borderId="4" xfId="162" applyNumberFormat="1" applyFont="1" applyFill="1" applyBorder="1" applyAlignment="1">
      <alignment/>
      <protection/>
    </xf>
    <xf numFmtId="0" fontId="0" fillId="0" borderId="0" xfId="124" applyNumberFormat="1" applyFont="1" applyFill="1">
      <alignment/>
      <protection/>
    </xf>
    <xf numFmtId="0" fontId="0" fillId="0" borderId="0" xfId="162" applyNumberFormat="1" applyFont="1" applyFill="1" applyBorder="1" applyAlignment="1">
      <alignment/>
      <protection/>
    </xf>
    <xf numFmtId="174" fontId="0" fillId="0" borderId="0" xfId="162" applyNumberFormat="1" applyFont="1" applyFill="1" applyBorder="1">
      <alignment/>
      <protection/>
    </xf>
    <xf numFmtId="0" fontId="0" fillId="0" borderId="0" xfId="164" applyFont="1" applyFill="1" applyBorder="1" applyAlignment="1" applyProtection="1">
      <alignment vertical="top"/>
      <protection/>
    </xf>
    <xf numFmtId="0" fontId="0" fillId="0" borderId="0" xfId="124" applyFont="1" applyFill="1" applyAlignment="1">
      <alignment vertical="top"/>
      <protection/>
    </xf>
    <xf numFmtId="0" fontId="0" fillId="0" borderId="0" xfId="164" applyNumberFormat="1" applyFont="1" applyFill="1" applyAlignment="1" applyProtection="1">
      <alignment horizontal="left" vertical="top"/>
      <protection/>
    </xf>
    <xf numFmtId="174" fontId="11" fillId="0" borderId="0" xfId="124" applyNumberFormat="1" applyFont="1" applyFill="1">
      <alignment/>
      <protection/>
    </xf>
    <xf numFmtId="0" fontId="48" fillId="0" borderId="0" xfId="122" applyFont="1" applyAlignment="1">
      <alignment wrapText="1"/>
      <protection/>
    </xf>
    <xf numFmtId="0" fontId="9" fillId="0" borderId="0" xfId="164" applyFont="1" applyFill="1" applyProtection="1">
      <alignment/>
      <protection/>
    </xf>
    <xf numFmtId="0" fontId="11" fillId="0" borderId="0" xfId="150" applyFont="1" applyProtection="1">
      <alignment/>
      <protection/>
    </xf>
    <xf numFmtId="176" fontId="10" fillId="0" borderId="0" xfId="164" applyNumberFormat="1" applyFont="1" applyFill="1" applyAlignment="1" applyProtection="1">
      <alignment horizontal="right"/>
      <protection/>
    </xf>
    <xf numFmtId="0" fontId="11" fillId="0" borderId="0" xfId="163" applyFont="1" applyProtection="1">
      <alignment/>
      <protection/>
    </xf>
    <xf numFmtId="0" fontId="48" fillId="0" borderId="0" xfId="132" applyBorder="1" applyAlignment="1">
      <alignment horizontal="right" vertical="center"/>
      <protection/>
    </xf>
    <xf numFmtId="176" fontId="3" fillId="0" borderId="0" xfId="76" applyNumberFormat="1" applyFont="1" applyFill="1" applyAlignment="1" applyProtection="1">
      <alignment horizontal="right"/>
      <protection/>
    </xf>
    <xf numFmtId="0" fontId="48" fillId="0" borderId="0" xfId="132" applyBorder="1" applyAlignment="1">
      <alignment horizontal="right"/>
      <protection/>
    </xf>
    <xf numFmtId="176" fontId="9" fillId="0" borderId="0" xfId="164" applyNumberFormat="1" applyFont="1" applyFill="1" applyProtection="1">
      <alignment/>
      <protection/>
    </xf>
    <xf numFmtId="0" fontId="13" fillId="0" borderId="4" xfId="164" applyFont="1" applyBorder="1" applyProtection="1">
      <alignment/>
      <protection/>
    </xf>
    <xf numFmtId="176" fontId="13" fillId="0" borderId="4" xfId="164" applyNumberFormat="1" applyFont="1" applyBorder="1" applyProtection="1">
      <alignment/>
      <protection/>
    </xf>
    <xf numFmtId="0" fontId="48" fillId="0" borderId="4" xfId="132" applyBorder="1" applyAlignment="1">
      <alignment horizontal="right"/>
      <protection/>
    </xf>
    <xf numFmtId="0" fontId="13" fillId="0" borderId="0" xfId="163" applyFont="1" applyProtection="1">
      <alignment/>
      <protection/>
    </xf>
    <xf numFmtId="0" fontId="11" fillId="0" borderId="0" xfId="150" applyProtection="1">
      <alignment/>
      <protection/>
    </xf>
    <xf numFmtId="0" fontId="13" fillId="0" borderId="0" xfId="164" applyFont="1" applyProtection="1">
      <alignment/>
      <protection/>
    </xf>
    <xf numFmtId="176" fontId="13" fillId="0" borderId="0" xfId="164" applyNumberFormat="1" applyFont="1" applyProtection="1">
      <alignment/>
      <protection/>
    </xf>
    <xf numFmtId="0" fontId="13" fillId="0" borderId="0" xfId="132" applyFont="1" applyAlignment="1">
      <alignment horizontal="right" vertical="top" wrapText="1"/>
      <protection/>
    </xf>
    <xf numFmtId="176" fontId="0" fillId="0" borderId="0" xfId="164" applyNumberFormat="1" applyFont="1" applyFill="1" applyAlignment="1" applyProtection="1">
      <alignment horizontal="right" wrapText="1"/>
      <protection/>
    </xf>
    <xf numFmtId="0" fontId="0" fillId="0" borderId="0" xfId="132" applyFont="1" applyAlignment="1">
      <alignment horizontal="left" vertical="top" wrapText="1"/>
      <protection/>
    </xf>
    <xf numFmtId="0" fontId="0" fillId="0" borderId="0" xfId="164" applyFont="1" applyFill="1" applyProtection="1">
      <alignment/>
      <protection/>
    </xf>
    <xf numFmtId="0" fontId="0" fillId="0" borderId="4" xfId="164" applyFont="1" applyFill="1" applyBorder="1" applyAlignment="1" applyProtection="1">
      <alignment horizontal="centerContinuous" vertical="center"/>
      <protection/>
    </xf>
    <xf numFmtId="176" fontId="0" fillId="0" borderId="4" xfId="164" applyNumberFormat="1" applyFont="1" applyFill="1" applyBorder="1" applyAlignment="1" applyProtection="1" quotePrefix="1">
      <alignment horizontal="right"/>
      <protection/>
    </xf>
    <xf numFmtId="173" fontId="48" fillId="0" borderId="0" xfId="132" applyNumberFormat="1" applyBorder="1" applyAlignment="1">
      <alignment horizontal="right"/>
      <protection/>
    </xf>
    <xf numFmtId="0" fontId="0" fillId="0" borderId="4" xfId="164" applyFont="1" applyFill="1" applyBorder="1" applyProtection="1">
      <alignment/>
      <protection/>
    </xf>
    <xf numFmtId="176" fontId="0" fillId="0" borderId="4" xfId="164" applyNumberFormat="1" applyFont="1" applyFill="1" applyBorder="1" applyAlignment="1" applyProtection="1">
      <alignment horizontal="right"/>
      <protection/>
    </xf>
    <xf numFmtId="175" fontId="5" fillId="0" borderId="0" xfId="164" applyNumberFormat="1" applyFont="1" applyProtection="1">
      <alignment/>
      <protection/>
    </xf>
    <xf numFmtId="0" fontId="59" fillId="0" borderId="5" xfId="132" applyFont="1" applyBorder="1" applyAlignment="1">
      <alignment horizontal="right"/>
      <protection/>
    </xf>
    <xf numFmtId="177" fontId="11" fillId="0" borderId="0" xfId="150" applyNumberFormat="1" applyProtection="1">
      <alignment/>
      <protection/>
    </xf>
    <xf numFmtId="175" fontId="11" fillId="0" borderId="0" xfId="150" applyNumberFormat="1" applyProtection="1">
      <alignment/>
      <protection/>
    </xf>
    <xf numFmtId="175" fontId="0" fillId="0" borderId="0" xfId="164" applyNumberFormat="1" applyFont="1" applyProtection="1">
      <alignment/>
      <protection/>
    </xf>
    <xf numFmtId="178" fontId="13" fillId="0" borderId="0" xfId="164" applyNumberFormat="1" applyFont="1" applyProtection="1">
      <alignment/>
      <protection/>
    </xf>
    <xf numFmtId="0" fontId="13" fillId="0" borderId="0" xfId="164" applyNumberFormat="1" applyFont="1" applyProtection="1">
      <alignment/>
      <protection/>
    </xf>
    <xf numFmtId="0" fontId="11" fillId="0" borderId="0" xfId="150" applyNumberFormat="1" applyProtection="1">
      <alignment/>
      <protection/>
    </xf>
    <xf numFmtId="0" fontId="0" fillId="0" borderId="4" xfId="164" applyFont="1" applyBorder="1" applyProtection="1">
      <alignment/>
      <protection/>
    </xf>
    <xf numFmtId="176" fontId="0" fillId="0" borderId="4" xfId="164" applyNumberFormat="1" applyFont="1" applyBorder="1" applyProtection="1">
      <alignment/>
      <protection/>
    </xf>
    <xf numFmtId="175" fontId="0" fillId="0" borderId="4" xfId="164" applyNumberFormat="1" applyFont="1" applyBorder="1" applyProtection="1">
      <alignment/>
      <protection/>
    </xf>
    <xf numFmtId="0" fontId="0" fillId="0" borderId="0" xfId="164" applyFont="1" applyBorder="1" applyProtection="1">
      <alignment/>
      <protection/>
    </xf>
    <xf numFmtId="176" fontId="0" fillId="0" borderId="0" xfId="164" applyNumberFormat="1" applyFont="1" applyBorder="1" applyProtection="1">
      <alignment/>
      <protection/>
    </xf>
    <xf numFmtId="175" fontId="0" fillId="0" borderId="0" xfId="164" applyNumberFormat="1" applyFont="1" applyBorder="1" applyProtection="1">
      <alignment/>
      <protection/>
    </xf>
    <xf numFmtId="0" fontId="0" fillId="0" borderId="0" xfId="164" applyFont="1" applyBorder="1" applyAlignment="1" applyProtection="1">
      <alignment vertical="top"/>
      <protection/>
    </xf>
    <xf numFmtId="0" fontId="0" fillId="0" borderId="0" xfId="164" applyFont="1" applyBorder="1" applyAlignment="1" applyProtection="1">
      <alignment/>
      <protection/>
    </xf>
    <xf numFmtId="0" fontId="0" fillId="0" borderId="0" xfId="164" applyFont="1" applyBorder="1" applyProtection="1">
      <alignment/>
      <protection/>
    </xf>
    <xf numFmtId="0" fontId="0" fillId="0" borderId="0" xfId="164" applyNumberFormat="1" applyFont="1" applyAlignment="1" applyProtection="1">
      <alignment horizontal="left" vertical="top"/>
      <protection/>
    </xf>
    <xf numFmtId="0" fontId="0" fillId="0" borderId="0" xfId="164" applyNumberFormat="1" applyFont="1" applyAlignment="1" applyProtection="1" quotePrefix="1">
      <alignment horizontal="left"/>
      <protection/>
    </xf>
    <xf numFmtId="0" fontId="13" fillId="0" borderId="0" xfId="163" applyNumberFormat="1" applyFont="1" applyProtection="1">
      <alignment/>
      <protection/>
    </xf>
    <xf numFmtId="0" fontId="0" fillId="0" borderId="0" xfId="164" applyNumberFormat="1" applyFont="1" applyAlignment="1" applyProtection="1">
      <alignment vertical="top" wrapText="1"/>
      <protection/>
    </xf>
    <xf numFmtId="0" fontId="0" fillId="0" borderId="0" xfId="164" applyNumberFormat="1" applyFont="1" applyAlignment="1" applyProtection="1">
      <alignment horizontal="left"/>
      <protection/>
    </xf>
    <xf numFmtId="0" fontId="0" fillId="0" borderId="0" xfId="164" applyNumberFormat="1" applyFont="1" applyProtection="1">
      <alignment/>
      <protection/>
    </xf>
    <xf numFmtId="0" fontId="68" fillId="0" borderId="0" xfId="132" applyFont="1" applyAlignment="1">
      <alignment vertical="center"/>
      <protection/>
    </xf>
    <xf numFmtId="0" fontId="69" fillId="0" borderId="0" xfId="108" applyFont="1" applyAlignment="1">
      <alignment horizontal="justify"/>
    </xf>
    <xf numFmtId="0" fontId="48" fillId="0" borderId="0" xfId="132" applyFont="1" applyBorder="1" applyAlignment="1">
      <alignment horizontal="right"/>
      <protection/>
    </xf>
    <xf numFmtId="0" fontId="48" fillId="0" borderId="4" xfId="132" applyFont="1" applyBorder="1" applyAlignment="1">
      <alignment horizontal="right"/>
      <protection/>
    </xf>
    <xf numFmtId="0" fontId="48" fillId="0" borderId="0" xfId="132" applyFont="1" applyAlignment="1">
      <alignment horizontal="right"/>
      <protection/>
    </xf>
    <xf numFmtId="0" fontId="0" fillId="0" borderId="0" xfId="163" applyFont="1" applyProtection="1">
      <alignment/>
      <protection/>
    </xf>
    <xf numFmtId="0" fontId="12" fillId="33" borderId="0" xfId="148" applyFont="1" applyFill="1" applyBorder="1" applyAlignment="1">
      <alignment vertical="top"/>
    </xf>
    <xf numFmtId="166" fontId="7" fillId="33" borderId="0" xfId="148" applyNumberFormat="1" applyFont="1" applyFill="1" applyBorder="1" applyAlignment="1">
      <alignment vertical="top"/>
    </xf>
    <xf numFmtId="0" fontId="7" fillId="33" borderId="0" xfId="148" applyFont="1" applyFill="1" applyBorder="1" applyAlignment="1">
      <alignment vertical="top"/>
    </xf>
    <xf numFmtId="0" fontId="7" fillId="33" borderId="0" xfId="148" applyFont="1" applyFill="1" applyBorder="1" applyAlignment="1">
      <alignment horizontal="right"/>
    </xf>
    <xf numFmtId="0" fontId="7" fillId="33" borderId="0" xfId="147" applyFont="1" applyFill="1" applyBorder="1" applyAlignment="1">
      <alignment/>
      <protection/>
    </xf>
    <xf numFmtId="0" fontId="20" fillId="33" borderId="0" xfId="75" applyFont="1" applyFill="1" applyBorder="1" applyAlignment="1" applyProtection="1">
      <alignment/>
      <protection/>
    </xf>
    <xf numFmtId="166" fontId="20" fillId="33" borderId="0" xfId="75" applyNumberFormat="1" applyFont="1" applyFill="1" applyBorder="1" applyAlignment="1">
      <alignment vertical="top"/>
    </xf>
    <xf numFmtId="0" fontId="7" fillId="33" borderId="0" xfId="147" applyFont="1" applyFill="1" applyBorder="1" applyAlignment="1">
      <alignment vertical="top"/>
      <protection/>
    </xf>
    <xf numFmtId="166" fontId="12" fillId="33" borderId="0" xfId="148" applyNumberFormat="1" applyFont="1" applyFill="1" applyBorder="1" applyAlignment="1">
      <alignment vertical="top"/>
    </xf>
    <xf numFmtId="166" fontId="7" fillId="33" borderId="0" xfId="148" applyNumberFormat="1" applyFont="1" applyFill="1" applyBorder="1" applyAlignment="1">
      <alignment vertical="top" wrapText="1"/>
    </xf>
    <xf numFmtId="2" fontId="7" fillId="33" borderId="0" xfId="148" applyNumberFormat="1" applyFont="1" applyFill="1" applyBorder="1" applyAlignment="1">
      <alignment vertical="top" wrapText="1"/>
    </xf>
    <xf numFmtId="0" fontId="21" fillId="33" borderId="0" xfId="147" applyFont="1" applyFill="1" applyBorder="1" applyAlignment="1">
      <alignment horizontal="right" vertical="center" wrapText="1"/>
      <protection/>
    </xf>
    <xf numFmtId="1" fontId="7" fillId="33" borderId="0" xfId="148" applyNumberFormat="1" applyFont="1" applyFill="1" applyBorder="1" applyAlignment="1">
      <alignment vertical="top" wrapText="1"/>
    </xf>
    <xf numFmtId="1" fontId="7" fillId="33" borderId="0" xfId="148" applyNumberFormat="1" applyFont="1" applyFill="1" applyBorder="1" applyAlignment="1">
      <alignment vertical="top"/>
    </xf>
    <xf numFmtId="0" fontId="22" fillId="33" borderId="0" xfId="147" applyFont="1" applyFill="1" applyBorder="1" applyAlignment="1">
      <alignment horizontal="center"/>
      <protection/>
    </xf>
    <xf numFmtId="0" fontId="0" fillId="0" borderId="0" xfId="144" applyFont="1" applyAlignment="1">
      <alignment horizontal="right" vertical="top" wrapText="1"/>
    </xf>
    <xf numFmtId="0" fontId="0" fillId="0" borderId="0" xfId="144" applyFont="1" applyAlignment="1">
      <alignment/>
    </xf>
    <xf numFmtId="0" fontId="0" fillId="0" borderId="4" xfId="144" applyFont="1" applyBorder="1" applyAlignment="1">
      <alignment/>
    </xf>
    <xf numFmtId="0" fontId="0" fillId="0" borderId="5" xfId="144" applyFont="1" applyBorder="1" applyAlignment="1">
      <alignment/>
    </xf>
    <xf numFmtId="165" fontId="70" fillId="0" borderId="5" xfId="144" applyNumberFormat="1" applyFont="1" applyBorder="1" applyAlignment="1">
      <alignment horizontal="right" wrapText="1"/>
    </xf>
    <xf numFmtId="165" fontId="70" fillId="0" borderId="0" xfId="144" applyNumberFormat="1" applyFont="1" applyAlignment="1">
      <alignment horizontal="right" wrapText="1"/>
    </xf>
    <xf numFmtId="165" fontId="0" fillId="0" borderId="0" xfId="144" applyNumberFormat="1" applyFont="1" applyAlignment="1">
      <alignment/>
    </xf>
    <xf numFmtId="165" fontId="0" fillId="0" borderId="0" xfId="144" applyNumberFormat="1" applyFont="1" applyAlignment="1">
      <alignment horizontal="right"/>
    </xf>
    <xf numFmtId="0" fontId="0" fillId="0" borderId="0" xfId="144" applyFont="1" applyAlignment="1">
      <alignment horizontal="left" wrapText="1"/>
    </xf>
    <xf numFmtId="0" fontId="0" fillId="0" borderId="0" xfId="148" applyFont="1" applyFill="1" applyAlignment="1">
      <alignment horizontal="right" vertical="top"/>
    </xf>
    <xf numFmtId="0" fontId="0" fillId="0" borderId="0" xfId="145" applyFont="1" applyAlignment="1">
      <alignment horizontal="right" vertical="top" wrapText="1"/>
    </xf>
    <xf numFmtId="0" fontId="0" fillId="0" borderId="0" xfId="145" applyFont="1" applyAlignment="1">
      <alignment/>
    </xf>
    <xf numFmtId="0" fontId="0" fillId="0" borderId="4" xfId="145" applyFont="1" applyBorder="1" applyAlignment="1">
      <alignment/>
    </xf>
    <xf numFmtId="0" fontId="0" fillId="0" borderId="0" xfId="145" applyFont="1" applyAlignment="1">
      <alignment horizontal="left" vertical="top" wrapText="1"/>
    </xf>
    <xf numFmtId="165" fontId="70" fillId="0" borderId="0" xfId="145" applyNumberFormat="1" applyFont="1" applyAlignment="1">
      <alignment horizontal="right" wrapText="1"/>
    </xf>
    <xf numFmtId="165" fontId="0" fillId="0" borderId="0" xfId="145" applyNumberFormat="1" applyFont="1" applyAlignment="1">
      <alignment/>
    </xf>
    <xf numFmtId="165" fontId="0" fillId="0" borderId="0" xfId="145" applyNumberFormat="1" applyFont="1" applyAlignment="1">
      <alignment horizontal="right"/>
    </xf>
    <xf numFmtId="0" fontId="0" fillId="0" borderId="0" xfId="145" applyFont="1" applyAlignment="1">
      <alignment horizontal="left" wrapText="1"/>
    </xf>
    <xf numFmtId="0" fontId="0" fillId="0" borderId="0" xfId="145" applyFont="1" applyAlignment="1">
      <alignment horizontal="left" vertical="top"/>
    </xf>
    <xf numFmtId="0" fontId="0" fillId="0" borderId="0" xfId="146" applyFont="1" applyAlignment="1">
      <alignment horizontal="right" vertical="top" wrapText="1"/>
    </xf>
    <xf numFmtId="0" fontId="0" fillId="0" borderId="0" xfId="146" applyFont="1" applyAlignment="1">
      <alignment/>
    </xf>
    <xf numFmtId="0" fontId="0" fillId="0" borderId="4" xfId="146" applyFont="1" applyBorder="1" applyAlignment="1">
      <alignment/>
    </xf>
    <xf numFmtId="165" fontId="70" fillId="0" borderId="0" xfId="146" applyNumberFormat="1" applyFont="1" applyAlignment="1">
      <alignment horizontal="right" wrapText="1"/>
    </xf>
    <xf numFmtId="165" fontId="0" fillId="0" borderId="0" xfId="146" applyNumberFormat="1" applyFont="1" applyAlignment="1">
      <alignment/>
    </xf>
    <xf numFmtId="165" fontId="0" fillId="0" borderId="0" xfId="146" applyNumberFormat="1" applyFont="1" applyAlignment="1">
      <alignment horizontal="right"/>
    </xf>
    <xf numFmtId="0" fontId="0" fillId="0" borderId="0" xfId="146" applyFont="1" applyAlignment="1">
      <alignment horizontal="left" vertical="top"/>
    </xf>
    <xf numFmtId="0" fontId="0" fillId="0" borderId="0" xfId="146" applyFont="1" applyAlignment="1">
      <alignment horizontal="left" wrapText="1"/>
    </xf>
    <xf numFmtId="0" fontId="0" fillId="0" borderId="0" xfId="144" applyFont="1" applyAlignment="1">
      <alignment horizontal="right"/>
    </xf>
    <xf numFmtId="0" fontId="71" fillId="0" borderId="0" xfId="144" applyFont="1" applyAlignment="1">
      <alignment/>
    </xf>
    <xf numFmtId="0" fontId="0" fillId="0" borderId="0" xfId="146" applyFont="1" applyAlignment="1">
      <alignment horizontal="right"/>
    </xf>
    <xf numFmtId="0" fontId="0" fillId="0" borderId="0" xfId="145" applyFont="1" applyAlignment="1">
      <alignment horizontal="right"/>
    </xf>
    <xf numFmtId="174" fontId="0" fillId="0" borderId="0" xfId="162" applyNumberFormat="1" applyFont="1" applyFill="1" applyBorder="1" applyAlignment="1">
      <alignment horizontal="right"/>
      <protection/>
    </xf>
    <xf numFmtId="0" fontId="71" fillId="0" borderId="0" xfId="145" applyFont="1" applyAlignment="1">
      <alignment/>
    </xf>
    <xf numFmtId="0" fontId="71" fillId="0" borderId="0" xfId="124" applyFont="1" applyFill="1">
      <alignment/>
      <protection/>
    </xf>
    <xf numFmtId="49" fontId="11" fillId="34" borderId="0" xfId="0" applyNumberFormat="1" applyFont="1" applyFill="1" applyAlignment="1">
      <alignment horizontal="left"/>
    </xf>
    <xf numFmtId="0" fontId="11" fillId="34" borderId="0" xfId="0" applyFont="1" applyFill="1" applyAlignment="1">
      <alignment horizontal="left"/>
    </xf>
    <xf numFmtId="0" fontId="11" fillId="34" borderId="0" xfId="0" applyFont="1" applyFill="1" applyAlignment="1">
      <alignment/>
    </xf>
    <xf numFmtId="49" fontId="19" fillId="34" borderId="0" xfId="0" applyNumberFormat="1" applyFont="1" applyFill="1" applyAlignment="1">
      <alignment horizontal="left"/>
    </xf>
    <xf numFmtId="0" fontId="72" fillId="34" borderId="0" xfId="75" applyFont="1" applyFill="1" applyAlignment="1" applyProtection="1">
      <alignment horizontal="left"/>
      <protection/>
    </xf>
    <xf numFmtId="49" fontId="3" fillId="34" borderId="0" xfId="75" applyNumberFormat="1" applyFont="1" applyFill="1" applyAlignment="1" applyProtection="1">
      <alignment horizontal="left"/>
      <protection/>
    </xf>
    <xf numFmtId="0" fontId="3" fillId="0" borderId="0" xfId="75" applyFont="1" applyAlignment="1" applyProtection="1">
      <alignment horizontal="right"/>
      <protection/>
    </xf>
    <xf numFmtId="0" fontId="3" fillId="0" borderId="0" xfId="75" applyFont="1" applyAlignment="1" applyProtection="1">
      <alignment horizontal="right" vertical="top" wrapText="1"/>
      <protection/>
    </xf>
    <xf numFmtId="0" fontId="7" fillId="34" borderId="0" xfId="148" applyFont="1" applyFill="1" applyAlignment="1">
      <alignment vertical="top"/>
    </xf>
    <xf numFmtId="0" fontId="73" fillId="0" borderId="0" xfId="0" applyFont="1" applyAlignment="1">
      <alignment horizontal="left" wrapText="1"/>
    </xf>
    <xf numFmtId="0" fontId="3" fillId="0" borderId="0" xfId="75" applyFont="1" applyAlignment="1" applyProtection="1">
      <alignment horizontal="right"/>
      <protection/>
    </xf>
    <xf numFmtId="0" fontId="73" fillId="0" borderId="0" xfId="0" applyFont="1" applyAlignment="1">
      <alignment horizontal="left" vertical="justify" wrapText="1"/>
    </xf>
    <xf numFmtId="0" fontId="74" fillId="0" borderId="0" xfId="0" applyFont="1" applyAlignment="1">
      <alignment horizontal="left" vertical="justify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top"/>
    </xf>
    <xf numFmtId="0" fontId="73" fillId="0" borderId="0" xfId="147" applyFont="1" applyAlignment="1">
      <alignment horizontal="left" wrapText="1"/>
      <protection/>
    </xf>
    <xf numFmtId="0" fontId="73" fillId="0" borderId="0" xfId="147" applyFont="1" applyAlignment="1">
      <alignment horizontal="left" vertical="justify" wrapText="1"/>
      <protection/>
    </xf>
    <xf numFmtId="0" fontId="74" fillId="0" borderId="0" xfId="147" applyFont="1" applyAlignment="1">
      <alignment horizontal="left" vertical="justify" wrapText="1"/>
      <protection/>
    </xf>
    <xf numFmtId="0" fontId="0" fillId="0" borderId="0" xfId="147" applyFont="1" applyAlignment="1">
      <alignment horizontal="left" vertical="center" wrapText="1"/>
      <protection/>
    </xf>
    <xf numFmtId="0" fontId="5" fillId="0" borderId="0" xfId="147" applyFont="1" applyAlignment="1">
      <alignment horizontal="left"/>
      <protection/>
    </xf>
    <xf numFmtId="0" fontId="0" fillId="0" borderId="0" xfId="147" applyFont="1" applyAlignment="1">
      <alignment/>
      <protection/>
    </xf>
    <xf numFmtId="0" fontId="0" fillId="0" borderId="0" xfId="147" applyFont="1" applyAlignment="1">
      <alignment wrapText="1"/>
      <protection/>
    </xf>
    <xf numFmtId="0" fontId="5" fillId="0" borderId="0" xfId="147" applyFont="1" applyAlignment="1">
      <alignment horizontal="left" wrapText="1"/>
      <protection/>
    </xf>
    <xf numFmtId="0" fontId="0" fillId="0" borderId="0" xfId="147" applyFont="1" applyAlignment="1">
      <alignment horizontal="left"/>
      <protection/>
    </xf>
    <xf numFmtId="0" fontId="75" fillId="0" borderId="0" xfId="75" applyFont="1" applyAlignment="1" applyProtection="1">
      <alignment/>
      <protection/>
    </xf>
    <xf numFmtId="0" fontId="2" fillId="0" borderId="0" xfId="75" applyAlignment="1" applyProtection="1">
      <alignment/>
      <protection/>
    </xf>
    <xf numFmtId="0" fontId="0" fillId="0" borderId="0" xfId="147" applyFont="1" applyAlignment="1">
      <alignment horizontal="left" vertical="top"/>
      <protection/>
    </xf>
    <xf numFmtId="0" fontId="0" fillId="0" borderId="0" xfId="147" applyFont="1" applyAlignment="1">
      <alignment horizontal="left" vertical="top" wrapText="1"/>
      <protection/>
    </xf>
    <xf numFmtId="0" fontId="11" fillId="0" borderId="0" xfId="148" applyFont="1" applyFill="1" applyAlignment="1">
      <alignment/>
    </xf>
    <xf numFmtId="0" fontId="73" fillId="0" borderId="0" xfId="144" applyFont="1" applyAlignment="1">
      <alignment horizontal="left" wrapText="1"/>
    </xf>
    <xf numFmtId="0" fontId="73" fillId="0" borderId="0" xfId="144" applyFont="1" applyAlignment="1">
      <alignment horizontal="left" vertical="justify" wrapText="1"/>
    </xf>
    <xf numFmtId="0" fontId="0" fillId="0" borderId="0" xfId="144" applyFont="1" applyAlignment="1">
      <alignment horizontal="left" vertical="center" wrapText="1"/>
    </xf>
    <xf numFmtId="0" fontId="70" fillId="0" borderId="5" xfId="144" applyFont="1" applyBorder="1" applyAlignment="1">
      <alignment horizontal="left" wrapText="1"/>
    </xf>
    <xf numFmtId="0" fontId="0" fillId="0" borderId="0" xfId="144" applyFont="1" applyAlignment="1">
      <alignment horizontal="left"/>
    </xf>
    <xf numFmtId="0" fontId="0" fillId="0" borderId="0" xfId="144" applyFont="1" applyAlignment="1">
      <alignment horizontal="left" wrapText="1"/>
    </xf>
    <xf numFmtId="0" fontId="0" fillId="0" borderId="0" xfId="144" applyFont="1" applyAlignment="1">
      <alignment horizontal="left" vertical="top"/>
    </xf>
    <xf numFmtId="0" fontId="0" fillId="0" borderId="0" xfId="144" applyFont="1" applyAlignment="1">
      <alignment horizontal="left" vertical="top" wrapText="1"/>
    </xf>
    <xf numFmtId="0" fontId="73" fillId="0" borderId="0" xfId="146" applyFont="1" applyAlignment="1">
      <alignment horizontal="left" wrapText="1"/>
    </xf>
    <xf numFmtId="0" fontId="73" fillId="0" borderId="0" xfId="146" applyFont="1" applyAlignment="1">
      <alignment horizontal="left" vertical="justify" wrapText="1"/>
    </xf>
    <xf numFmtId="0" fontId="0" fillId="0" borderId="0" xfId="146" applyFont="1" applyAlignment="1">
      <alignment horizontal="left" vertical="center" wrapText="1"/>
    </xf>
    <xf numFmtId="0" fontId="70" fillId="0" borderId="0" xfId="146" applyFont="1" applyAlignment="1">
      <alignment horizontal="left" wrapText="1"/>
    </xf>
    <xf numFmtId="0" fontId="0" fillId="0" borderId="0" xfId="146" applyFont="1" applyAlignment="1">
      <alignment horizontal="left"/>
    </xf>
    <xf numFmtId="0" fontId="0" fillId="0" borderId="0" xfId="146" applyFont="1" applyFill="1" applyAlignment="1">
      <alignment horizontal="left"/>
    </xf>
    <xf numFmtId="0" fontId="0" fillId="0" borderId="0" xfId="146" applyFont="1" applyAlignment="1">
      <alignment horizontal="left" wrapText="1"/>
    </xf>
    <xf numFmtId="0" fontId="0" fillId="0" borderId="0" xfId="146" applyFont="1" applyAlignment="1">
      <alignment horizontal="justify" vertical="top" wrapText="1"/>
    </xf>
    <xf numFmtId="0" fontId="0" fillId="0" borderId="0" xfId="146" applyFont="1" applyAlignment="1">
      <alignment horizontal="left" vertical="top" wrapText="1"/>
    </xf>
    <xf numFmtId="0" fontId="0" fillId="0" borderId="0" xfId="145" applyFont="1" applyAlignment="1">
      <alignment horizontal="left" vertical="top" wrapText="1"/>
    </xf>
    <xf numFmtId="0" fontId="0" fillId="0" borderId="0" xfId="145" applyFont="1" applyAlignment="1">
      <alignment horizontal="justify" vertical="top" wrapText="1"/>
    </xf>
    <xf numFmtId="0" fontId="0" fillId="0" borderId="0" xfId="145" applyFont="1" applyAlignment="1">
      <alignment horizontal="left"/>
    </xf>
    <xf numFmtId="0" fontId="0" fillId="0" borderId="0" xfId="145" applyFont="1" applyAlignment="1">
      <alignment horizontal="left" wrapText="1"/>
    </xf>
    <xf numFmtId="0" fontId="0" fillId="0" borderId="0" xfId="145" applyFont="1" applyAlignment="1">
      <alignment horizontal="left" vertical="top"/>
    </xf>
    <xf numFmtId="0" fontId="0" fillId="0" borderId="0" xfId="145" applyFont="1" applyFill="1" applyAlignment="1">
      <alignment horizontal="left"/>
    </xf>
    <xf numFmtId="0" fontId="73" fillId="0" borderId="0" xfId="145" applyFont="1" applyAlignment="1">
      <alignment horizontal="left" wrapText="1"/>
    </xf>
    <xf numFmtId="0" fontId="73" fillId="0" borderId="0" xfId="145" applyFont="1" applyAlignment="1">
      <alignment horizontal="left" vertical="justify" wrapText="1"/>
    </xf>
    <xf numFmtId="0" fontId="0" fillId="0" borderId="0" xfId="145" applyFont="1" applyAlignment="1">
      <alignment horizontal="left" vertical="center" wrapText="1"/>
    </xf>
    <xf numFmtId="0" fontId="70" fillId="0" borderId="0" xfId="145" applyFont="1" applyAlignment="1">
      <alignment horizontal="left" wrapText="1"/>
    </xf>
    <xf numFmtId="0" fontId="0" fillId="0" borderId="0" xfId="124" applyFont="1" applyFill="1" applyAlignment="1">
      <alignment horizontal="left" wrapText="1"/>
      <protection/>
    </xf>
    <xf numFmtId="0" fontId="0" fillId="0" borderId="0" xfId="124" applyFont="1" applyFill="1" applyAlignment="1">
      <alignment horizontal="left"/>
      <protection/>
    </xf>
    <xf numFmtId="0" fontId="0" fillId="0" borderId="0" xfId="124" applyFont="1" applyFill="1" applyAlignment="1">
      <alignment horizontal="left"/>
      <protection/>
    </xf>
    <xf numFmtId="0" fontId="0" fillId="0" borderId="0" xfId="124" applyFont="1" applyFill="1" applyAlignment="1">
      <alignment horizontal="left" vertical="top"/>
      <protection/>
    </xf>
    <xf numFmtId="0" fontId="9" fillId="0" borderId="0" xfId="124" applyFont="1" applyFill="1" applyBorder="1" applyAlignment="1" applyProtection="1">
      <alignment horizontal="left" wrapText="1"/>
      <protection/>
    </xf>
    <xf numFmtId="0" fontId="9" fillId="0" borderId="0" xfId="162" applyFont="1" applyFill="1" applyBorder="1" applyAlignment="1" applyProtection="1" quotePrefix="1">
      <alignment horizontal="left" wrapText="1"/>
      <protection/>
    </xf>
    <xf numFmtId="0" fontId="0" fillId="0" borderId="0" xfId="122" applyFont="1" applyFill="1" applyAlignment="1">
      <alignment horizontal="left" wrapText="1"/>
      <protection/>
    </xf>
    <xf numFmtId="0" fontId="11" fillId="0" borderId="0" xfId="162" applyFont="1" applyFill="1" applyBorder="1" applyAlignment="1" applyProtection="1">
      <alignment wrapText="1"/>
      <protection/>
    </xf>
    <xf numFmtId="0" fontId="0" fillId="0" borderId="0" xfId="122" applyFont="1" applyFill="1" applyAlignment="1">
      <alignment wrapText="1"/>
      <protection/>
    </xf>
    <xf numFmtId="0" fontId="0" fillId="0" borderId="0" xfId="162" applyFont="1" applyFill="1" applyAlignment="1">
      <alignment horizontal="left" vertical="center" wrapText="1"/>
      <protection/>
    </xf>
    <xf numFmtId="0" fontId="0" fillId="0" borderId="0" xfId="162" applyFont="1" applyFill="1" applyAlignment="1" quotePrefix="1">
      <alignment horizontal="left" vertical="center" wrapText="1"/>
      <protection/>
    </xf>
    <xf numFmtId="0" fontId="0" fillId="0" borderId="0" xfId="124" applyFont="1" applyFill="1" applyAlignment="1">
      <alignment horizontal="left" vertical="center" wrapText="1"/>
      <protection/>
    </xf>
    <xf numFmtId="0" fontId="0" fillId="0" borderId="0" xfId="124" applyNumberFormat="1" applyFont="1" applyFill="1" applyAlignment="1">
      <alignment horizontal="justify" vertical="top" wrapText="1"/>
      <protection/>
    </xf>
    <xf numFmtId="0" fontId="9" fillId="0" borderId="0" xfId="164" applyFont="1" applyFill="1" applyAlignment="1" applyProtection="1" quotePrefix="1">
      <alignment horizontal="left" wrapText="1"/>
      <protection/>
    </xf>
    <xf numFmtId="0" fontId="48" fillId="0" borderId="0" xfId="122" applyFont="1" applyAlignment="1">
      <alignment wrapText="1"/>
      <protection/>
    </xf>
    <xf numFmtId="0" fontId="9" fillId="0" borderId="0" xfId="164" applyFont="1" applyFill="1" applyAlignment="1" applyProtection="1">
      <alignment horizontal="left" wrapText="1"/>
      <protection/>
    </xf>
    <xf numFmtId="0" fontId="11" fillId="0" borderId="0" xfId="164" applyFont="1" applyFill="1" applyAlignment="1" applyProtection="1">
      <alignment horizontal="left" wrapText="1"/>
      <protection/>
    </xf>
    <xf numFmtId="0" fontId="0" fillId="0" borderId="0" xfId="164" applyFont="1" applyFill="1" applyAlignment="1" applyProtection="1">
      <alignment vertical="center"/>
      <protection/>
    </xf>
    <xf numFmtId="0" fontId="5" fillId="0" borderId="5" xfId="164" applyFont="1" applyBorder="1" applyAlignment="1" applyProtection="1">
      <alignment horizontal="left"/>
      <protection/>
    </xf>
    <xf numFmtId="0" fontId="0" fillId="0" borderId="0" xfId="165" applyFont="1" applyAlignment="1" applyProtection="1">
      <alignment horizontal="left"/>
      <protection/>
    </xf>
    <xf numFmtId="0" fontId="0" fillId="0" borderId="0" xfId="165" applyNumberFormat="1" applyFont="1" applyAlignment="1" applyProtection="1">
      <alignment horizontal="left"/>
      <protection/>
    </xf>
    <xf numFmtId="0" fontId="0" fillId="0" borderId="0" xfId="164" applyNumberFormat="1" applyFont="1" applyAlignment="1" applyProtection="1">
      <alignment horizontal="left" vertical="top" wrapText="1"/>
      <protection/>
    </xf>
  </cellXfs>
  <cellStyles count="173">
    <cellStyle name="Normal" xfId="0"/>
    <cellStyle name="          &#13;&#10;386grabber=VGA.3GR&#13;&#10;" xfId="15"/>
    <cellStyle name="          &#13;&#10;386grabber=VGA.3GR&#13;&#10; 2" xfId="16"/>
    <cellStyle name="          &#13;&#10;386grabber=VGA.3GR&#13;&#10; 2 2" xfId="17"/>
    <cellStyle name="          &#13;&#10;386grabber=VGA.3GR&#13;&#10; 2 3" xfId="18"/>
    <cellStyle name="          &#13;&#10;386grabber=VGA.3GR&#13;&#10; 3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ase 0 dec" xfId="38"/>
    <cellStyle name="Base 0 dec 2" xfId="39"/>
    <cellStyle name="Base 1 dec" xfId="40"/>
    <cellStyle name="Base 2 dec" xfId="41"/>
    <cellStyle name="Buena" xfId="42"/>
    <cellStyle name="Cálculo" xfId="43"/>
    <cellStyle name="Capitulo" xfId="44"/>
    <cellStyle name="Celda de comprobación" xfId="45"/>
    <cellStyle name="Celda vinculada" xfId="46"/>
    <cellStyle name="Custom - Modelo8" xfId="47"/>
    <cellStyle name="Custom - Modelo8 2" xfId="48"/>
    <cellStyle name="Custom - Modelo8 3" xfId="49"/>
    <cellStyle name="Dec(1)" xfId="50"/>
    <cellStyle name="Dec(2)" xfId="51"/>
    <cellStyle name="Descripciones" xfId="52"/>
    <cellStyle name="Descripciones 2" xfId="53"/>
    <cellStyle name="Descripciones_AREAS NATURALES PROTEGIDAS(respaldo fuente)" xfId="54"/>
    <cellStyle name="Enc. der" xfId="55"/>
    <cellStyle name="Enc. der 2" xfId="56"/>
    <cellStyle name="Enc. izq" xfId="57"/>
    <cellStyle name="Enc. izq 2" xfId="58"/>
    <cellStyle name="Encabezado 1" xfId="59"/>
    <cellStyle name="Encabezado 2" xfId="60"/>
    <cellStyle name="Encabezado 4" xfId="61"/>
    <cellStyle name="Énfasis1" xfId="62"/>
    <cellStyle name="Énfasis2" xfId="63"/>
    <cellStyle name="Énfasis3" xfId="64"/>
    <cellStyle name="Énfasis4" xfId="65"/>
    <cellStyle name="Énfasis5" xfId="66"/>
    <cellStyle name="Énfasis6" xfId="67"/>
    <cellStyle name="entero" xfId="68"/>
    <cellStyle name="Entrada" xfId="69"/>
    <cellStyle name="estilo 1" xfId="70"/>
    <cellStyle name="Etiqueta" xfId="71"/>
    <cellStyle name="Euro" xfId="72"/>
    <cellStyle name="Fecha" xfId="73"/>
    <cellStyle name="Fijo" xfId="74"/>
    <cellStyle name="Hyperlink" xfId="75"/>
    <cellStyle name="Hipervínculo 2" xfId="76"/>
    <cellStyle name="Hipervínculo 2 2" xfId="77"/>
    <cellStyle name="Hipervínculo 3" xfId="78"/>
    <cellStyle name="Followed Hyperlink" xfId="79"/>
    <cellStyle name="Incorrecto" xfId="80"/>
    <cellStyle name="Linea Inferior" xfId="81"/>
    <cellStyle name="Linea Inferior 2" xfId="82"/>
    <cellStyle name="Linea Superior" xfId="83"/>
    <cellStyle name="Linea Superior 2" xfId="84"/>
    <cellStyle name="Linea Tipo" xfId="85"/>
    <cellStyle name="Linea Tipo 2" xfId="86"/>
    <cellStyle name="miles" xfId="87"/>
    <cellStyle name="Miles 1 dec" xfId="88"/>
    <cellStyle name="miles_18_comercio25-05" xfId="89"/>
    <cellStyle name="Comma" xfId="90"/>
    <cellStyle name="Comma [0]" xfId="91"/>
    <cellStyle name="Millares 2" xfId="92"/>
    <cellStyle name="Millares 3" xfId="93"/>
    <cellStyle name="Currency" xfId="94"/>
    <cellStyle name="Currency [0]" xfId="95"/>
    <cellStyle name="Monetario0" xfId="96"/>
    <cellStyle name="Neutral" xfId="97"/>
    <cellStyle name="Normal 10" xfId="98"/>
    <cellStyle name="Normal 11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14" xfId="113"/>
    <cellStyle name="Normal 2 15" xfId="114"/>
    <cellStyle name="Normal 2 16" xfId="115"/>
    <cellStyle name="Normal 2 17" xfId="116"/>
    <cellStyle name="Normal 2 18" xfId="117"/>
    <cellStyle name="Normal 2 19" xfId="118"/>
    <cellStyle name="Normal 2 2" xfId="119"/>
    <cellStyle name="Normal 2 2 2" xfId="120"/>
    <cellStyle name="Normal 2 2 2 2" xfId="121"/>
    <cellStyle name="Normal 2 2 2 2 2" xfId="122"/>
    <cellStyle name="Normal 2 2 2 3" xfId="123"/>
    <cellStyle name="Normal 2 2 3" xfId="124"/>
    <cellStyle name="Normal 2 2 4" xfId="125"/>
    <cellStyle name="Normal 2 2 4 2" xfId="126"/>
    <cellStyle name="Normal 2 20" xfId="127"/>
    <cellStyle name="Normal 2 21" xfId="128"/>
    <cellStyle name="Normal 2 22" xfId="129"/>
    <cellStyle name="Normal 2 23" xfId="130"/>
    <cellStyle name="Normal 2 3" xfId="131"/>
    <cellStyle name="Normal 2 3 2" xfId="132"/>
    <cellStyle name="Normal 2 4" xfId="133"/>
    <cellStyle name="Normal 2 5" xfId="134"/>
    <cellStyle name="Normal 2 6" xfId="135"/>
    <cellStyle name="Normal 2 7" xfId="136"/>
    <cellStyle name="Normal 2 8" xfId="137"/>
    <cellStyle name="Normal 2 9" xfId="138"/>
    <cellStyle name="Normal 20" xfId="139"/>
    <cellStyle name="Normal 20 2" xfId="140"/>
    <cellStyle name="Normal 21" xfId="141"/>
    <cellStyle name="Normal 22" xfId="142"/>
    <cellStyle name="Normal 22 2" xfId="143"/>
    <cellStyle name="Normal 23" xfId="144"/>
    <cellStyle name="Normal 24" xfId="145"/>
    <cellStyle name="Normal 25" xfId="146"/>
    <cellStyle name="Normal 3" xfId="147"/>
    <cellStyle name="Normal 3 2" xfId="148"/>
    <cellStyle name="Normal 3 2 2" xfId="149"/>
    <cellStyle name="Normal 3 3" xfId="150"/>
    <cellStyle name="Normal 3 4" xfId="151"/>
    <cellStyle name="Normal 3 5" xfId="152"/>
    <cellStyle name="Normal 4" xfId="153"/>
    <cellStyle name="Normal 4 2" xfId="154"/>
    <cellStyle name="Normal 4 3" xfId="155"/>
    <cellStyle name="Normal 5" xfId="156"/>
    <cellStyle name="Normal 6" xfId="157"/>
    <cellStyle name="Normal 7" xfId="158"/>
    <cellStyle name="Normal 8" xfId="159"/>
    <cellStyle name="Normal 8 2" xfId="160"/>
    <cellStyle name="Normal 9" xfId="161"/>
    <cellStyle name="Normal_C18-14 2" xfId="162"/>
    <cellStyle name="Normal_C20_19" xfId="163"/>
    <cellStyle name="Normal_C44117 2" xfId="164"/>
    <cellStyle name="Normal_Hoja1 2" xfId="165"/>
    <cellStyle name="Notas" xfId="166"/>
    <cellStyle name="Num. cuadro" xfId="167"/>
    <cellStyle name="Num. cuadro 2" xfId="168"/>
    <cellStyle name="Num. cuadro_G422-04" xfId="169"/>
    <cellStyle name="Pie" xfId="170"/>
    <cellStyle name="Pie 2" xfId="171"/>
    <cellStyle name="Pie_G422-04" xfId="172"/>
    <cellStyle name="Percent" xfId="173"/>
    <cellStyle name="Punto0" xfId="174"/>
    <cellStyle name="Salida" xfId="175"/>
    <cellStyle name="sangria_n1" xfId="176"/>
    <cellStyle name="Texto de advertencia" xfId="177"/>
    <cellStyle name="Texto explicativo" xfId="178"/>
    <cellStyle name="Titulo" xfId="179"/>
    <cellStyle name="Título" xfId="180"/>
    <cellStyle name="Título 1" xfId="181"/>
    <cellStyle name="Titulo 2" xfId="182"/>
    <cellStyle name="Título 2" xfId="183"/>
    <cellStyle name="Título 3" xfId="184"/>
    <cellStyle name="Titulo_G422-04" xfId="185"/>
    <cellStyle name="Total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75"/>
          <c:y val="-0.01575"/>
          <c:w val="0.9795"/>
          <c:h val="0.996"/>
        </c:manualLayout>
      </c:layout>
      <c:lineChart>
        <c:grouping val="standard"/>
        <c:varyColors val="0"/>
        <c:ser>
          <c:idx val="1"/>
          <c:order val="0"/>
          <c:tx>
            <c:strRef>
              <c:f>'G 20.1'!$G$9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 20.1'!$F$10:$F$21</c:f>
              <c:numCache/>
            </c:numRef>
          </c:cat>
          <c:val>
            <c:numRef>
              <c:f>'G 20.1'!$G$10:$G$21</c:f>
              <c:numCache/>
            </c:numRef>
          </c:val>
          <c:smooth val="0"/>
        </c:ser>
        <c:marker val="1"/>
        <c:axId val="50181431"/>
        <c:axId val="48979696"/>
      </c:lineChart>
      <c:catAx>
        <c:axId val="50181431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80"/>
            </a:solidFill>
          </a:ln>
        </c:spPr>
        <c:crossAx val="48979696"/>
        <c:crosses val="autoZero"/>
        <c:auto val="1"/>
        <c:lblOffset val="100"/>
        <c:tickLblSkip val="1"/>
        <c:noMultiLvlLbl val="0"/>
      </c:catAx>
      <c:valAx>
        <c:axId val="48979696"/>
        <c:scaling>
          <c:orientation val="minMax"/>
          <c:max val="8"/>
          <c:min val="0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5018143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75"/>
          <c:y val="-0.01575"/>
          <c:w val="0.9795"/>
          <c:h val="0.996"/>
        </c:manualLayout>
      </c:layout>
      <c:lineChart>
        <c:grouping val="standard"/>
        <c:varyColors val="0"/>
        <c:ser>
          <c:idx val="1"/>
          <c:order val="0"/>
          <c:tx>
            <c:strRef>
              <c:f>'G 20.2'!$G$9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 20.2'!$F$10:$F$21</c:f>
              <c:numCache/>
            </c:numRef>
          </c:cat>
          <c:val>
            <c:numRef>
              <c:f>'G 20.2'!$G$10:$G$21</c:f>
              <c:numCache/>
            </c:numRef>
          </c:val>
          <c:smooth val="0"/>
        </c:ser>
        <c:marker val="1"/>
        <c:axId val="38164081"/>
        <c:axId val="7932410"/>
      </c:lineChart>
      <c:catAx>
        <c:axId val="38164081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80"/>
            </a:solidFill>
          </a:ln>
        </c:spPr>
        <c:crossAx val="7932410"/>
        <c:crosses val="autoZero"/>
        <c:auto val="1"/>
        <c:lblOffset val="100"/>
        <c:tickLblSkip val="1"/>
        <c:noMultiLvlLbl val="0"/>
      </c:catAx>
      <c:valAx>
        <c:axId val="7932410"/>
        <c:scaling>
          <c:orientation val="minMax"/>
          <c:max val="8"/>
          <c:min val="0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816408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://www.inegi.org.mx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http://www.inegi.org.mx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438150</xdr:colOff>
      <xdr:row>1</xdr:row>
      <xdr:rowOff>0</xdr:rowOff>
    </xdr:from>
    <xdr:ext cx="0" cy="6181725"/>
    <xdr:sp>
      <xdr:nvSpPr>
        <xdr:cNvPr id="1" name="Line 60"/>
        <xdr:cNvSpPr>
          <a:spLocks/>
        </xdr:cNvSpPr>
      </xdr:nvSpPr>
      <xdr:spPr>
        <a:xfrm>
          <a:off x="942975" y="200025"/>
          <a:ext cx="0" cy="6181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438150</xdr:colOff>
      <xdr:row>6</xdr:row>
      <xdr:rowOff>133350</xdr:rowOff>
    </xdr:from>
    <xdr:ext cx="5743575" cy="3086100"/>
    <xdr:graphicFrame>
      <xdr:nvGraphicFramePr>
        <xdr:cNvPr id="2" name="Chart 78"/>
        <xdr:cNvGraphicFramePr/>
      </xdr:nvGraphicFramePr>
      <xdr:xfrm>
        <a:off x="438150" y="1047750"/>
        <a:ext cx="57435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400050</xdr:colOff>
      <xdr:row>29</xdr:row>
      <xdr:rowOff>28575</xdr:rowOff>
    </xdr:from>
    <xdr:ext cx="6010275" cy="428625"/>
    <xdr:sp>
      <xdr:nvSpPr>
        <xdr:cNvPr id="3" name="Text Box 77">
          <a:hlinkClick r:id="rId2"/>
        </xdr:cNvPr>
        <xdr:cNvSpPr txBox="1">
          <a:spLocks noChangeArrowheads="1"/>
        </xdr:cNvSpPr>
      </xdr:nvSpPr>
      <xdr:spPr>
        <a:xfrm>
          <a:off x="400050" y="4267200"/>
          <a:ext cx="6010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Para el cálculo de la variación anual se utilizaron los índices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 base en la 2a. quincena de diciembre de 2010 = 100,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correspondientes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mes de diciembre de cada año con respecto al mismo mes del año anterior.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INEGI. Dirección General de Estadísticas Económicas.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Índices de precios. </a:t>
          </a:r>
          <a:r>
            <a:rPr lang="en-US" cap="none" sz="8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www.inegi.org.mx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(7 de marzo de 2016).</a:t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8867775" cy="4676775"/>
    <xdr:grpSp>
      <xdr:nvGrpSpPr>
        <xdr:cNvPr id="4" name="6 Grupo"/>
        <xdr:cNvGrpSpPr>
          <a:grpSpLocks/>
        </xdr:cNvGrpSpPr>
      </xdr:nvGrpSpPr>
      <xdr:grpSpPr>
        <a:xfrm>
          <a:off x="0" y="200025"/>
          <a:ext cx="8867775" cy="4676775"/>
          <a:chOff x="11518582" y="419895"/>
          <a:chExt cx="8871676" cy="4658400"/>
        </a:xfrm>
        <a:solidFill>
          <a:srgbClr val="FFFFFF"/>
        </a:solidFill>
      </xdr:grpSpPr>
      <xdr:sp>
        <xdr:nvSpPr>
          <xdr:cNvPr id="5" name="5 Conector recto"/>
          <xdr:cNvSpPr>
            <a:spLocks/>
          </xdr:cNvSpPr>
        </xdr:nvSpPr>
        <xdr:spPr>
          <a:xfrm rot="5400000">
            <a:off x="9200858" y="2749095"/>
            <a:ext cx="46576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6 Conector recto"/>
          <xdr:cNvSpPr>
            <a:spLocks/>
          </xdr:cNvSpPr>
        </xdr:nvSpPr>
        <xdr:spPr>
          <a:xfrm rot="5400000">
            <a:off x="15732628" y="2749095"/>
            <a:ext cx="46576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 rot="10800000">
            <a:off x="11518582" y="429212"/>
            <a:ext cx="655173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8 Conector recto"/>
          <xdr:cNvSpPr>
            <a:spLocks/>
          </xdr:cNvSpPr>
        </xdr:nvSpPr>
        <xdr:spPr>
          <a:xfrm rot="10800000">
            <a:off x="11518582" y="5068978"/>
            <a:ext cx="655173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438150</xdr:colOff>
      <xdr:row>1</xdr:row>
      <xdr:rowOff>0</xdr:rowOff>
    </xdr:from>
    <xdr:ext cx="0" cy="6181725"/>
    <xdr:sp>
      <xdr:nvSpPr>
        <xdr:cNvPr id="1" name="Line 60"/>
        <xdr:cNvSpPr>
          <a:spLocks/>
        </xdr:cNvSpPr>
      </xdr:nvSpPr>
      <xdr:spPr>
        <a:xfrm>
          <a:off x="942975" y="200025"/>
          <a:ext cx="0" cy="6181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438150</xdr:colOff>
      <xdr:row>6</xdr:row>
      <xdr:rowOff>133350</xdr:rowOff>
    </xdr:from>
    <xdr:ext cx="5743575" cy="3086100"/>
    <xdr:graphicFrame>
      <xdr:nvGraphicFramePr>
        <xdr:cNvPr id="2" name="Chart 78"/>
        <xdr:cNvGraphicFramePr/>
      </xdr:nvGraphicFramePr>
      <xdr:xfrm>
        <a:off x="438150" y="1047750"/>
        <a:ext cx="57435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400050</xdr:colOff>
      <xdr:row>29</xdr:row>
      <xdr:rowOff>28575</xdr:rowOff>
    </xdr:from>
    <xdr:ext cx="6010275" cy="428625"/>
    <xdr:sp>
      <xdr:nvSpPr>
        <xdr:cNvPr id="3" name="Text Box 77">
          <a:hlinkClick r:id="rId2"/>
        </xdr:cNvPr>
        <xdr:cNvSpPr txBox="1">
          <a:spLocks noChangeArrowheads="1"/>
        </xdr:cNvSpPr>
      </xdr:nvSpPr>
      <xdr:spPr>
        <a:xfrm>
          <a:off x="400050" y="4267200"/>
          <a:ext cx="60102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Para el cálculo de la variación anual se utilizaron los índices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 base en la 2a. quincena de diciembre de 2010 = 100,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correspondientes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mes de diciembre de cada año con respecto al mismo mes del año anterior.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INEGI. Dirección General de Estadísticas Económicas.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Índices de precios. </a:t>
          </a:r>
          <a:r>
            <a:rPr lang="en-US" cap="none" sz="8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www.inegi.org.mx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(7 de marzo de 2016).</a:t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8867775" cy="4676775"/>
    <xdr:grpSp>
      <xdr:nvGrpSpPr>
        <xdr:cNvPr id="4" name="6 Grupo"/>
        <xdr:cNvGrpSpPr>
          <a:grpSpLocks/>
        </xdr:cNvGrpSpPr>
      </xdr:nvGrpSpPr>
      <xdr:grpSpPr>
        <a:xfrm>
          <a:off x="0" y="200025"/>
          <a:ext cx="8867775" cy="4676775"/>
          <a:chOff x="11518582" y="419895"/>
          <a:chExt cx="8871676" cy="4658400"/>
        </a:xfrm>
        <a:solidFill>
          <a:srgbClr val="FFFFFF"/>
        </a:solidFill>
      </xdr:grpSpPr>
      <xdr:sp>
        <xdr:nvSpPr>
          <xdr:cNvPr id="5" name="5 Conector recto"/>
          <xdr:cNvSpPr>
            <a:spLocks/>
          </xdr:cNvSpPr>
        </xdr:nvSpPr>
        <xdr:spPr>
          <a:xfrm rot="5400000">
            <a:off x="9200858" y="2749095"/>
            <a:ext cx="46576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6 Conector recto"/>
          <xdr:cNvSpPr>
            <a:spLocks/>
          </xdr:cNvSpPr>
        </xdr:nvSpPr>
        <xdr:spPr>
          <a:xfrm rot="5400000">
            <a:off x="15732628" y="2749095"/>
            <a:ext cx="465763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 rot="10800000">
            <a:off x="11518582" y="429212"/>
            <a:ext cx="655173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8 Conector recto"/>
          <xdr:cNvSpPr>
            <a:spLocks/>
          </xdr:cNvSpPr>
        </xdr:nvSpPr>
        <xdr:spPr>
          <a:xfrm rot="10800000">
            <a:off x="11518582" y="5068978"/>
            <a:ext cx="655173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TUALIZACIONES\2016\6&#176;\Oaxaca\c20_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antonio.trujillo\Configuraci&#243;n%20local\Archivos%20temporales%20de%20Internet\Content.Outlook\HHLQMA6N\cXX_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20.2"/>
      <sheetName val="G 20.1"/>
      <sheetName val="G 20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7a"/>
      <sheetName val="21.7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4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175" customWidth="1"/>
    <col min="2" max="2" width="3.83203125" style="176" customWidth="1"/>
    <col min="3" max="3" width="93.83203125" style="176" customWidth="1"/>
    <col min="4" max="16384" width="0" style="177" hidden="1" customWidth="1"/>
  </cols>
  <sheetData>
    <row r="1" ht="15.75" customHeight="1"/>
    <row r="2" ht="16.5" customHeight="1">
      <c r="A2" s="178" t="s">
        <v>707</v>
      </c>
    </row>
    <row r="3" ht="16.5" customHeight="1"/>
    <row r="4" spans="1:3" ht="16.5" customHeight="1">
      <c r="A4" s="180" t="s">
        <v>708</v>
      </c>
      <c r="C4" s="179" t="s">
        <v>0</v>
      </c>
    </row>
    <row r="5" ht="16.5" customHeight="1">
      <c r="C5" s="179" t="s">
        <v>3</v>
      </c>
    </row>
    <row r="6" ht="16.5" customHeight="1">
      <c r="C6" s="179" t="s">
        <v>4</v>
      </c>
    </row>
    <row r="7" ht="16.5" customHeight="1"/>
    <row r="8" spans="1:3" ht="16.5" customHeight="1">
      <c r="A8" s="180" t="s">
        <v>709</v>
      </c>
      <c r="C8" s="179" t="s">
        <v>25</v>
      </c>
    </row>
    <row r="9" ht="16.5" customHeight="1">
      <c r="C9" s="179" t="s">
        <v>27</v>
      </c>
    </row>
    <row r="10" ht="16.5" customHeight="1">
      <c r="C10" s="179" t="s">
        <v>28</v>
      </c>
    </row>
    <row r="11" ht="16.5" customHeight="1">
      <c r="C11" s="179" t="s">
        <v>29</v>
      </c>
    </row>
    <row r="12" ht="16.5" customHeight="1"/>
    <row r="13" spans="1:3" ht="16.5" customHeight="1">
      <c r="A13" s="180" t="s">
        <v>45</v>
      </c>
      <c r="C13" s="179" t="s">
        <v>44</v>
      </c>
    </row>
    <row r="14" ht="16.5" customHeight="1">
      <c r="C14" s="179" t="s">
        <v>46</v>
      </c>
    </row>
    <row r="15" ht="16.5" customHeight="1">
      <c r="C15" s="179" t="s">
        <v>47</v>
      </c>
    </row>
    <row r="16" ht="16.5" customHeight="1">
      <c r="C16" s="179" t="s">
        <v>710</v>
      </c>
    </row>
    <row r="17" ht="16.5" customHeight="1"/>
    <row r="18" spans="1:3" ht="16.5" customHeight="1">
      <c r="A18" s="180" t="s">
        <v>50</v>
      </c>
      <c r="C18" s="179" t="s">
        <v>44</v>
      </c>
    </row>
    <row r="19" ht="16.5" customHeight="1">
      <c r="C19" s="179" t="s">
        <v>51</v>
      </c>
    </row>
    <row r="20" ht="16.5" customHeight="1">
      <c r="C20" s="179" t="s">
        <v>47</v>
      </c>
    </row>
    <row r="21" ht="16.5" customHeight="1">
      <c r="C21" s="179" t="s">
        <v>710</v>
      </c>
    </row>
    <row r="22" ht="16.5" customHeight="1"/>
    <row r="23" spans="1:3" ht="16.5" customHeight="1">
      <c r="A23" s="180" t="s">
        <v>711</v>
      </c>
      <c r="C23" s="179" t="s">
        <v>132</v>
      </c>
    </row>
    <row r="24" ht="16.5" customHeight="1">
      <c r="C24" s="179" t="s">
        <v>133</v>
      </c>
    </row>
    <row r="25" ht="16.5" customHeight="1"/>
    <row r="26" spans="1:3" ht="16.5" customHeight="1">
      <c r="A26" s="180" t="s">
        <v>712</v>
      </c>
      <c r="C26" s="179" t="s">
        <v>505</v>
      </c>
    </row>
    <row r="27" ht="15.75" customHeight="1">
      <c r="C27" s="179" t="s">
        <v>507</v>
      </c>
    </row>
    <row r="28" ht="16.5" customHeight="1" hidden="1">
      <c r="C28" s="179"/>
    </row>
    <row r="29" ht="16.5" customHeight="1"/>
    <row r="30" spans="1:3" ht="16.5" customHeight="1">
      <c r="A30" s="180" t="s">
        <v>713</v>
      </c>
      <c r="C30" s="179" t="s">
        <v>218</v>
      </c>
    </row>
    <row r="31" ht="16.5" customHeight="1">
      <c r="C31" s="179" t="s">
        <v>220</v>
      </c>
    </row>
    <row r="32" ht="16.5" customHeight="1">
      <c r="C32" s="179" t="s">
        <v>221</v>
      </c>
    </row>
    <row r="33" ht="16.5" customHeight="1">
      <c r="C33" s="179">
        <v>2015</v>
      </c>
    </row>
    <row r="34" ht="0.75" customHeight="1">
      <c r="C34" s="179"/>
    </row>
    <row r="35" ht="16.5" customHeight="1"/>
    <row r="36" spans="1:3" ht="16.5" customHeight="1">
      <c r="A36" s="180" t="s">
        <v>714</v>
      </c>
      <c r="C36" s="179" t="s">
        <v>52</v>
      </c>
    </row>
    <row r="37" ht="16.5" customHeight="1">
      <c r="C37" s="179" t="s">
        <v>54</v>
      </c>
    </row>
    <row r="38" ht="16.5" customHeight="1">
      <c r="C38" s="179">
        <v>2015</v>
      </c>
    </row>
    <row r="39" ht="16.5" customHeight="1">
      <c r="C39" s="179" t="s">
        <v>55</v>
      </c>
    </row>
    <row r="40" ht="16.5" customHeight="1"/>
    <row r="41" spans="1:3" ht="16.5" customHeight="1">
      <c r="A41" s="180" t="s">
        <v>715</v>
      </c>
      <c r="C41" s="179" t="s">
        <v>113</v>
      </c>
    </row>
    <row r="42" ht="16.5" customHeight="1">
      <c r="C42" s="179" t="s">
        <v>115</v>
      </c>
    </row>
    <row r="43" ht="16.5" customHeight="1">
      <c r="C43" s="179">
        <v>2015</v>
      </c>
    </row>
    <row r="44" ht="16.5" customHeight="1">
      <c r="C44" s="179" t="s">
        <v>55</v>
      </c>
    </row>
    <row r="45" ht="16.5" customHeight="1"/>
  </sheetData>
  <sheetProtection/>
  <hyperlinks>
    <hyperlink ref="C4:C6" location="'20.1'!A1" tooltip="Cuadro 20.1" display="'20.1'!A1"/>
    <hyperlink ref="A4" location="'20.1'!A1" tooltip="Cuadro 20.1" display="'20.1'!A1"/>
    <hyperlink ref="C8:C11" location="'20.2'!A1" tooltip="Cuadro 20.2" display="'20.2'!A1"/>
    <hyperlink ref="A8" location="'20.2'!A1" tooltip="Cuadro 20.2" display="'20.2'!A1"/>
    <hyperlink ref="C13:C16" location="'G 20.1'!A1" tooltip="Gráfica 20.1" display="'G 20.1'!A1"/>
    <hyperlink ref="A13" location="'G 20.1'!A1" tooltip="Gráfica 20.1" display="'G 20.1'!A1"/>
    <hyperlink ref="C18:C21" location="'G 20.2'!A1" tooltip="Gráfica 20.2" display="'G 20.2'!A1"/>
    <hyperlink ref="A18" location="'G 20.2'!A1" tooltip="Gráfica 20.2" display="'G 20.2'!A1"/>
    <hyperlink ref="C23:C24" location="'20.3'!A1" tooltip="Cuadro 20.3" display="'20.3'!A1"/>
    <hyperlink ref="A23" location="'20.3'!A1" tooltip="Cuadro 20.3" display="'20.3'!A1"/>
    <hyperlink ref="C26:C28" location="'20.4'!A1" tooltip="Cuadro 20.4" display="'20.4'!A1"/>
    <hyperlink ref="A26" location="'20.4'!A1" tooltip="Cuadro 20.4" display="'20.4'!A1"/>
    <hyperlink ref="C30:C34" location="'20.5'!A1" tooltip="Cuadro 20.5" display="'20.5'!A1"/>
    <hyperlink ref="A30" location="'20.5'!A1" tooltip="Cuadro 20.5" display="'20.5'!A1"/>
    <hyperlink ref="C36:C39" location="'20.6'!A1" tooltip="Cuadro 20.6" display="'20.6'!A1"/>
    <hyperlink ref="A36" location="'20.6'!A1" tooltip="Cuadro 20.6" display="'20.6'!A1"/>
    <hyperlink ref="C41:C44" location="'20.7'!A1" tooltip="Cuadro 20.7" display="'20.7'!A1"/>
    <hyperlink ref="A41" location="'20.7'!A1" tooltip="Cuadro 20.7" display="'20.7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Oaxaca 2016</oddHeader>
    <oddFooter>&amp;R&amp;"Arial"&amp;10&amp;P/&amp;N</oddFooter>
  </headerFooter>
  <rowBreaks count="1" manualBreakCount="1">
    <brk id="40" max="2" man="1"/>
  </rowBreaks>
  <ignoredErrors>
    <ignoredError sqref="A4:A65536" numberStoredAsText="1"/>
  </ignoredError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585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2.75" customHeight="1" zeroHeight="1"/>
  <cols>
    <col min="1" max="1" width="2.16015625" style="85" customWidth="1"/>
    <col min="2" max="2" width="2.83203125" style="85" customWidth="1"/>
    <col min="3" max="3" width="1.5" style="85" customWidth="1"/>
    <col min="4" max="4" width="38.33203125" style="85" customWidth="1"/>
    <col min="5" max="5" width="36.66015625" style="85" customWidth="1"/>
    <col min="6" max="6" width="2.33203125" style="124" customWidth="1"/>
    <col min="7" max="7" width="5.66015625" style="85" customWidth="1"/>
    <col min="8" max="8" width="25.66015625" style="85" customWidth="1"/>
    <col min="9" max="9" width="12" style="85" hidden="1" customWidth="1"/>
    <col min="10" max="10" width="15.66015625" style="85" hidden="1" customWidth="1"/>
    <col min="11" max="12" width="12" style="85" hidden="1" customWidth="1"/>
    <col min="13" max="13" width="15.66015625" style="85" hidden="1" customWidth="1"/>
    <col min="14" max="16384" width="12" style="85" hidden="1" customWidth="1"/>
  </cols>
  <sheetData>
    <row r="1" ht="15.75" customHeight="1"/>
    <row r="2" spans="1:9" s="74" customFormat="1" ht="12.75" customHeight="1">
      <c r="A2" s="247" t="s">
        <v>113</v>
      </c>
      <c r="B2" s="248"/>
      <c r="C2" s="248"/>
      <c r="D2" s="248"/>
      <c r="E2" s="248"/>
      <c r="F2" s="72"/>
      <c r="G2" s="73"/>
      <c r="H2" s="181" t="s">
        <v>114</v>
      </c>
      <c r="I2" s="125" t="s">
        <v>2</v>
      </c>
    </row>
    <row r="3" spans="1:9" s="74" customFormat="1" ht="12.75" customHeight="1">
      <c r="A3" s="249" t="s">
        <v>115</v>
      </c>
      <c r="B3" s="248"/>
      <c r="C3" s="248"/>
      <c r="D3" s="248"/>
      <c r="E3" s="248"/>
      <c r="F3" s="72"/>
      <c r="G3" s="73"/>
      <c r="H3" s="75"/>
      <c r="I3" s="76"/>
    </row>
    <row r="4" spans="1:9" s="74" customFormat="1" ht="12.75" customHeight="1">
      <c r="A4" s="247">
        <v>2015</v>
      </c>
      <c r="B4" s="248"/>
      <c r="C4" s="248"/>
      <c r="D4" s="248"/>
      <c r="E4" s="248"/>
      <c r="F4" s="77"/>
      <c r="G4" s="73"/>
      <c r="H4" s="78"/>
      <c r="I4" s="76"/>
    </row>
    <row r="5" spans="1:9" s="74" customFormat="1" ht="12.75" customHeight="1">
      <c r="A5" s="250" t="s">
        <v>55</v>
      </c>
      <c r="B5" s="248"/>
      <c r="C5" s="248"/>
      <c r="D5" s="248"/>
      <c r="E5" s="248"/>
      <c r="F5" s="79"/>
      <c r="G5" s="73"/>
      <c r="H5" s="80"/>
      <c r="I5" s="76"/>
    </row>
    <row r="6" spans="1:9" ht="11.25" customHeight="1">
      <c r="A6" s="81"/>
      <c r="B6" s="81"/>
      <c r="C6" s="81"/>
      <c r="D6" s="81"/>
      <c r="E6" s="82"/>
      <c r="F6" s="83"/>
      <c r="G6" s="81"/>
      <c r="H6" s="82"/>
      <c r="I6" s="84"/>
    </row>
    <row r="7" spans="1:9" ht="1.5" customHeight="1">
      <c r="A7" s="86"/>
      <c r="B7" s="86"/>
      <c r="C7" s="86"/>
      <c r="D7" s="86"/>
      <c r="E7" s="87"/>
      <c r="F7" s="88"/>
      <c r="G7" s="86"/>
      <c r="H7" s="87"/>
      <c r="I7" s="84"/>
    </row>
    <row r="8" spans="1:9" ht="22.5" customHeight="1">
      <c r="A8" s="251" t="s">
        <v>116</v>
      </c>
      <c r="B8" s="251"/>
      <c r="C8" s="251"/>
      <c r="D8" s="251"/>
      <c r="E8" s="89" t="s">
        <v>57</v>
      </c>
      <c r="F8" s="90"/>
      <c r="G8" s="91"/>
      <c r="H8" s="89" t="s">
        <v>58</v>
      </c>
      <c r="I8" s="84"/>
    </row>
    <row r="9" spans="1:9" ht="1.5" customHeight="1">
      <c r="A9" s="92"/>
      <c r="B9" s="92"/>
      <c r="C9" s="92"/>
      <c r="D9" s="92"/>
      <c r="E9" s="93"/>
      <c r="F9" s="94"/>
      <c r="G9" s="95"/>
      <c r="H9" s="96"/>
      <c r="I9" s="84"/>
    </row>
    <row r="10" spans="1:13" ht="23.25" customHeight="1">
      <c r="A10" s="252" t="s">
        <v>117</v>
      </c>
      <c r="B10" s="252"/>
      <c r="C10" s="252"/>
      <c r="D10" s="252"/>
      <c r="E10" s="97">
        <f>SUM(E11:E22)</f>
        <v>6531530.002758621</v>
      </c>
      <c r="F10" s="98" t="s">
        <v>19</v>
      </c>
      <c r="G10" s="97"/>
      <c r="H10" s="97">
        <f>SUM(H11:H22)</f>
        <v>7637287.100000001</v>
      </c>
      <c r="I10" s="84"/>
      <c r="J10" s="99"/>
      <c r="K10" s="100"/>
      <c r="L10" s="100"/>
      <c r="M10" s="99"/>
    </row>
    <row r="11" spans="1:9" ht="23.25" customHeight="1">
      <c r="A11" s="253" t="s">
        <v>118</v>
      </c>
      <c r="B11" s="253"/>
      <c r="C11" s="253"/>
      <c r="D11" s="253"/>
      <c r="E11" s="101">
        <v>65263.45</v>
      </c>
      <c r="F11" s="79"/>
      <c r="G11" s="101"/>
      <c r="H11" s="101">
        <v>94632</v>
      </c>
      <c r="I11" s="102"/>
    </row>
    <row r="12" spans="1:9" s="104" customFormat="1" ht="17.25" customHeight="1">
      <c r="A12" s="254" t="s">
        <v>119</v>
      </c>
      <c r="B12" s="254"/>
      <c r="C12" s="254"/>
      <c r="D12" s="254"/>
      <c r="E12" s="101">
        <v>8334.48</v>
      </c>
      <c r="F12" s="79"/>
      <c r="G12" s="101"/>
      <c r="H12" s="101">
        <v>12085</v>
      </c>
      <c r="I12" s="103"/>
    </row>
    <row r="13" spans="1:9" s="104" customFormat="1" ht="17.25" customHeight="1">
      <c r="A13" s="254" t="s">
        <v>120</v>
      </c>
      <c r="B13" s="254"/>
      <c r="C13" s="254"/>
      <c r="D13" s="254"/>
      <c r="E13" s="101">
        <v>920847.9</v>
      </c>
      <c r="F13" s="79"/>
      <c r="G13" s="101"/>
      <c r="H13" s="101">
        <v>978379.45</v>
      </c>
      <c r="I13" s="103"/>
    </row>
    <row r="14" spans="1:9" s="104" customFormat="1" ht="17.25" customHeight="1">
      <c r="A14" s="254" t="s">
        <v>121</v>
      </c>
      <c r="B14" s="254"/>
      <c r="C14" s="254"/>
      <c r="D14" s="254"/>
      <c r="E14" s="101">
        <v>649854.38</v>
      </c>
      <c r="F14" s="79"/>
      <c r="G14" s="101"/>
      <c r="H14" s="101">
        <v>688038.85</v>
      </c>
      <c r="I14" s="103"/>
    </row>
    <row r="15" spans="1:9" s="104" customFormat="1" ht="17.25" customHeight="1">
      <c r="A15" s="254" t="s">
        <v>122</v>
      </c>
      <c r="B15" s="254"/>
      <c r="C15" s="254"/>
      <c r="D15" s="254"/>
      <c r="E15" s="101">
        <v>52781.38</v>
      </c>
      <c r="F15" s="79"/>
      <c r="G15" s="101"/>
      <c r="H15" s="101">
        <v>76533</v>
      </c>
      <c r="I15" s="103"/>
    </row>
    <row r="16" spans="1:9" s="104" customFormat="1" ht="17.25" customHeight="1">
      <c r="A16" s="254" t="s">
        <v>123</v>
      </c>
      <c r="B16" s="254"/>
      <c r="C16" s="254"/>
      <c r="D16" s="254"/>
      <c r="E16" s="101">
        <v>827915.28</v>
      </c>
      <c r="F16" s="79"/>
      <c r="G16" s="101"/>
      <c r="H16" s="101">
        <v>865827</v>
      </c>
      <c r="I16" s="103"/>
    </row>
    <row r="17" spans="1:9" s="104" customFormat="1" ht="17.25" customHeight="1">
      <c r="A17" s="254" t="s">
        <v>124</v>
      </c>
      <c r="B17" s="254"/>
      <c r="C17" s="254"/>
      <c r="D17" s="254"/>
      <c r="E17" s="101">
        <v>146813.79</v>
      </c>
      <c r="F17" s="79"/>
      <c r="G17" s="101"/>
      <c r="H17" s="101">
        <v>212880</v>
      </c>
      <c r="I17" s="103"/>
    </row>
    <row r="18" spans="1:9" s="104" customFormat="1" ht="17.25" customHeight="1">
      <c r="A18" s="254" t="s">
        <v>125</v>
      </c>
      <c r="B18" s="254"/>
      <c r="C18" s="254"/>
      <c r="D18" s="254"/>
      <c r="E18" s="101">
        <v>122197.93</v>
      </c>
      <c r="F18" s="79"/>
      <c r="G18" s="101"/>
      <c r="H18" s="101">
        <v>177187</v>
      </c>
      <c r="I18" s="103"/>
    </row>
    <row r="19" spans="1:9" s="104" customFormat="1" ht="17.25" customHeight="1">
      <c r="A19" s="254" t="s">
        <v>126</v>
      </c>
      <c r="B19" s="254"/>
      <c r="C19" s="254"/>
      <c r="D19" s="254"/>
      <c r="E19" s="101">
        <v>2065415.4827586208</v>
      </c>
      <c r="F19" s="79"/>
      <c r="G19" s="101"/>
      <c r="H19" s="101">
        <v>2107171.2</v>
      </c>
      <c r="I19" s="103"/>
    </row>
    <row r="20" spans="1:9" s="104" customFormat="1" ht="17.25" customHeight="1">
      <c r="A20" s="254" t="s">
        <v>127</v>
      </c>
      <c r="B20" s="254"/>
      <c r="C20" s="254"/>
      <c r="D20" s="254"/>
      <c r="E20" s="101">
        <v>1324508.79</v>
      </c>
      <c r="F20" s="79"/>
      <c r="G20" s="101"/>
      <c r="H20" s="101">
        <v>1920537.75</v>
      </c>
      <c r="I20" s="103"/>
    </row>
    <row r="21" spans="1:9" s="104" customFormat="1" ht="17.25" customHeight="1">
      <c r="A21" s="254" t="s">
        <v>128</v>
      </c>
      <c r="B21" s="254"/>
      <c r="C21" s="254"/>
      <c r="D21" s="254"/>
      <c r="E21" s="101">
        <v>198813.24</v>
      </c>
      <c r="F21" s="79"/>
      <c r="G21" s="101"/>
      <c r="H21" s="101">
        <v>288279.2</v>
      </c>
      <c r="I21" s="103"/>
    </row>
    <row r="22" spans="1:9" s="104" customFormat="1" ht="17.25" customHeight="1">
      <c r="A22" s="254" t="s">
        <v>129</v>
      </c>
      <c r="B22" s="254"/>
      <c r="C22" s="254"/>
      <c r="D22" s="254"/>
      <c r="E22" s="101">
        <v>148783.9</v>
      </c>
      <c r="F22" s="79"/>
      <c r="G22" s="101"/>
      <c r="H22" s="101">
        <v>215736.65</v>
      </c>
      <c r="I22" s="103"/>
    </row>
    <row r="23" spans="1:9" ht="17.25" customHeight="1">
      <c r="A23" s="105"/>
      <c r="B23" s="105"/>
      <c r="C23" s="105"/>
      <c r="D23" s="105"/>
      <c r="E23" s="106"/>
      <c r="F23" s="83"/>
      <c r="G23" s="107"/>
      <c r="H23" s="106"/>
      <c r="I23" s="84"/>
    </row>
    <row r="24" spans="1:9" ht="12.75" customHeight="1">
      <c r="A24" s="108"/>
      <c r="B24" s="108"/>
      <c r="C24" s="108"/>
      <c r="D24" s="108"/>
      <c r="E24" s="109"/>
      <c r="F24" s="79"/>
      <c r="G24" s="110"/>
      <c r="H24" s="109"/>
      <c r="I24" s="84"/>
    </row>
    <row r="25" spans="1:9" ht="11.25" customHeight="1">
      <c r="A25" s="111" t="s">
        <v>18</v>
      </c>
      <c r="B25" s="108"/>
      <c r="C25" s="112" t="s">
        <v>130</v>
      </c>
      <c r="D25" s="112"/>
      <c r="E25" s="112"/>
      <c r="F25" s="112"/>
      <c r="G25" s="112"/>
      <c r="H25" s="112"/>
      <c r="I25" s="84"/>
    </row>
    <row r="26" spans="1:9" ht="11.25" customHeight="1">
      <c r="A26" s="111" t="s">
        <v>19</v>
      </c>
      <c r="B26" s="113" t="s">
        <v>131</v>
      </c>
      <c r="C26" s="112"/>
      <c r="D26" s="112"/>
      <c r="E26" s="112"/>
      <c r="F26" s="112"/>
      <c r="G26" s="112"/>
      <c r="H26" s="112"/>
      <c r="I26" s="84"/>
    </row>
    <row r="27" spans="1:9" s="104" customFormat="1" ht="11.25" customHeight="1">
      <c r="A27" s="114" t="s">
        <v>111</v>
      </c>
      <c r="B27" s="115"/>
      <c r="C27" s="115"/>
      <c r="D27" s="255" t="s">
        <v>112</v>
      </c>
      <c r="E27" s="255"/>
      <c r="F27" s="255"/>
      <c r="G27" s="255"/>
      <c r="H27" s="255"/>
      <c r="I27" s="116"/>
    </row>
    <row r="28" spans="2:9" s="104" customFormat="1" ht="1.5" customHeight="1">
      <c r="B28" s="115"/>
      <c r="C28" s="115"/>
      <c r="D28" s="117"/>
      <c r="E28" s="117"/>
      <c r="F28" s="117"/>
      <c r="G28" s="117"/>
      <c r="H28" s="117"/>
      <c r="I28" s="116"/>
    </row>
    <row r="29" spans="1:9" s="104" customFormat="1" ht="11.25" customHeight="1" hidden="1">
      <c r="A29" s="118" t="s">
        <v>2</v>
      </c>
      <c r="B29" s="115"/>
      <c r="C29" s="115"/>
      <c r="D29" s="118"/>
      <c r="E29" s="119"/>
      <c r="F29" s="79"/>
      <c r="G29" s="119"/>
      <c r="H29" s="119"/>
      <c r="I29" s="116"/>
    </row>
    <row r="30" spans="4:6" ht="12.75" customHeight="1" hidden="1">
      <c r="D30" s="120"/>
      <c r="F30" s="79"/>
    </row>
    <row r="31" spans="4:6" ht="12.75" customHeight="1" hidden="1">
      <c r="D31" s="121"/>
      <c r="F31" s="122"/>
    </row>
    <row r="32" ht="12.75" customHeight="1" hidden="1">
      <c r="F32" s="122"/>
    </row>
    <row r="33" ht="12.75" customHeight="1" hidden="1">
      <c r="F33" s="122"/>
    </row>
    <row r="34" ht="12.75" customHeight="1" hidden="1">
      <c r="F34" s="122"/>
    </row>
    <row r="35" ht="12.75" customHeight="1" hidden="1">
      <c r="F35" s="122"/>
    </row>
    <row r="36" ht="12.75" customHeight="1" hidden="1">
      <c r="F36" s="122"/>
    </row>
    <row r="37" ht="12.75" customHeight="1" hidden="1">
      <c r="F37" s="122"/>
    </row>
    <row r="38" ht="12.75" customHeight="1" hidden="1">
      <c r="F38" s="122"/>
    </row>
    <row r="39" ht="12.75" customHeight="1" hidden="1">
      <c r="F39" s="122"/>
    </row>
    <row r="40" ht="12.75" customHeight="1" hidden="1">
      <c r="F40" s="122"/>
    </row>
    <row r="41" ht="12.75" customHeight="1" hidden="1">
      <c r="F41" s="122"/>
    </row>
    <row r="42" ht="17.25" customHeight="1" hidden="1">
      <c r="F42" s="122"/>
    </row>
    <row r="43" ht="12.75" customHeight="1" hidden="1">
      <c r="F43" s="122"/>
    </row>
    <row r="44" ht="12.75" customHeight="1" hidden="1">
      <c r="F44" s="122"/>
    </row>
    <row r="45" ht="12.75" customHeight="1" hidden="1">
      <c r="F45" s="122"/>
    </row>
    <row r="46" ht="12.75" customHeight="1" hidden="1">
      <c r="F46" s="122"/>
    </row>
    <row r="47" ht="12.75" customHeight="1" hidden="1">
      <c r="F47" s="122"/>
    </row>
    <row r="48" ht="12.75" customHeight="1" hidden="1">
      <c r="F48" s="122"/>
    </row>
    <row r="49" ht="12.75" customHeight="1" hidden="1">
      <c r="F49" s="122"/>
    </row>
    <row r="50" ht="12.75" customHeight="1" hidden="1">
      <c r="F50" s="122"/>
    </row>
    <row r="51" ht="12.75" customHeight="1" hidden="1">
      <c r="F51" s="122"/>
    </row>
    <row r="52" ht="12.75" customHeight="1" hidden="1">
      <c r="F52" s="122"/>
    </row>
    <row r="53" ht="12.75" customHeight="1" hidden="1">
      <c r="F53" s="122"/>
    </row>
    <row r="54" ht="12.75" customHeight="1" hidden="1">
      <c r="F54" s="122"/>
    </row>
    <row r="55" ht="12.75" customHeight="1" hidden="1">
      <c r="F55" s="122"/>
    </row>
    <row r="56" ht="12.75" customHeight="1" hidden="1">
      <c r="F56" s="122"/>
    </row>
    <row r="57" ht="12.75" customHeight="1" hidden="1">
      <c r="F57" s="122"/>
    </row>
    <row r="58" ht="12.75" customHeight="1" hidden="1">
      <c r="F58" s="122"/>
    </row>
    <row r="59" ht="12.75" customHeight="1" hidden="1">
      <c r="F59" s="122"/>
    </row>
    <row r="60" ht="12.75" customHeight="1" hidden="1">
      <c r="F60" s="122"/>
    </row>
    <row r="61" ht="12.75" customHeight="1" hidden="1">
      <c r="F61" s="122"/>
    </row>
    <row r="62" ht="12.75" customHeight="1" hidden="1">
      <c r="F62" s="122"/>
    </row>
    <row r="63" ht="12.75" customHeight="1" hidden="1">
      <c r="F63" s="122"/>
    </row>
    <row r="64" ht="12.75" customHeight="1" hidden="1">
      <c r="F64" s="122"/>
    </row>
    <row r="65" ht="12.75" customHeight="1" hidden="1">
      <c r="F65" s="122"/>
    </row>
    <row r="66" ht="12.75" customHeight="1" hidden="1">
      <c r="F66" s="122"/>
    </row>
    <row r="67" ht="12.75" customHeight="1" hidden="1">
      <c r="F67" s="122"/>
    </row>
    <row r="68" ht="12.75" customHeight="1" hidden="1">
      <c r="F68" s="122"/>
    </row>
    <row r="69" ht="12.75" customHeight="1" hidden="1">
      <c r="F69" s="122"/>
    </row>
    <row r="70" ht="12.75" customHeight="1" hidden="1">
      <c r="F70" s="122"/>
    </row>
    <row r="71" ht="12.75" customHeight="1" hidden="1">
      <c r="F71" s="122"/>
    </row>
    <row r="72" ht="12.75" customHeight="1" hidden="1">
      <c r="F72" s="122"/>
    </row>
    <row r="73" ht="12.75" customHeight="1" hidden="1">
      <c r="F73" s="122"/>
    </row>
    <row r="74" ht="12.75" customHeight="1" hidden="1">
      <c r="F74" s="122"/>
    </row>
    <row r="75" ht="12.75" customHeight="1" hidden="1">
      <c r="F75" s="122"/>
    </row>
    <row r="76" ht="12.75" customHeight="1" hidden="1">
      <c r="F76" s="122"/>
    </row>
    <row r="77" ht="12.75" customHeight="1" hidden="1">
      <c r="F77" s="122"/>
    </row>
    <row r="78" ht="12.75" customHeight="1" hidden="1">
      <c r="F78" s="122"/>
    </row>
    <row r="79" ht="12.75" customHeight="1" hidden="1">
      <c r="F79" s="122"/>
    </row>
    <row r="80" ht="12.75" customHeight="1" hidden="1">
      <c r="F80" s="122"/>
    </row>
    <row r="81" ht="12.75" customHeight="1" hidden="1">
      <c r="F81" s="122"/>
    </row>
    <row r="82" ht="12.75" customHeight="1" hidden="1">
      <c r="F82" s="122"/>
    </row>
    <row r="83" ht="12.75" customHeight="1" hidden="1">
      <c r="F83" s="122"/>
    </row>
    <row r="84" ht="12.75" customHeight="1" hidden="1">
      <c r="F84" s="122"/>
    </row>
    <row r="85" ht="12.75" customHeight="1" hidden="1">
      <c r="F85" s="122"/>
    </row>
    <row r="86" ht="12.75" customHeight="1" hidden="1">
      <c r="F86" s="122"/>
    </row>
    <row r="87" ht="12.75" customHeight="1" hidden="1">
      <c r="F87" s="122"/>
    </row>
    <row r="88" ht="12.75" customHeight="1" hidden="1">
      <c r="F88" s="122"/>
    </row>
    <row r="89" ht="12.75" customHeight="1" hidden="1">
      <c r="F89" s="122"/>
    </row>
    <row r="90" ht="12.75" customHeight="1" hidden="1">
      <c r="F90" s="122"/>
    </row>
    <row r="91" ht="12.75" customHeight="1" hidden="1">
      <c r="F91" s="122"/>
    </row>
    <row r="92" ht="12.75" customHeight="1" hidden="1">
      <c r="F92" s="122"/>
    </row>
    <row r="93" ht="12.75" customHeight="1" hidden="1">
      <c r="F93" s="122"/>
    </row>
    <row r="94" ht="12.75" customHeight="1" hidden="1">
      <c r="F94" s="122"/>
    </row>
    <row r="95" ht="12.75" customHeight="1" hidden="1">
      <c r="F95" s="122"/>
    </row>
    <row r="96" ht="12.75" customHeight="1" hidden="1">
      <c r="F96" s="122"/>
    </row>
    <row r="97" ht="12.75" customHeight="1" hidden="1">
      <c r="F97" s="122"/>
    </row>
    <row r="98" ht="12.75" customHeight="1" hidden="1">
      <c r="F98" s="122"/>
    </row>
    <row r="99" ht="12.75" customHeight="1" hidden="1">
      <c r="F99" s="122"/>
    </row>
    <row r="100" ht="12.75" customHeight="1" hidden="1">
      <c r="F100" s="122"/>
    </row>
    <row r="101" ht="12.75" customHeight="1" hidden="1">
      <c r="F101" s="122"/>
    </row>
    <row r="102" ht="12.75" customHeight="1" hidden="1">
      <c r="F102" s="122"/>
    </row>
    <row r="103" ht="12.75" customHeight="1" hidden="1">
      <c r="F103" s="122"/>
    </row>
    <row r="104" ht="12.75" customHeight="1" hidden="1">
      <c r="F104" s="122"/>
    </row>
    <row r="105" ht="12.75" customHeight="1" hidden="1">
      <c r="F105" s="122"/>
    </row>
    <row r="106" ht="12.75" customHeight="1" hidden="1">
      <c r="F106" s="122"/>
    </row>
    <row r="107" ht="12.75" customHeight="1" hidden="1">
      <c r="F107" s="122"/>
    </row>
    <row r="108" ht="12.75" customHeight="1" hidden="1">
      <c r="F108" s="122"/>
    </row>
    <row r="109" ht="12.75" customHeight="1" hidden="1">
      <c r="F109" s="122"/>
    </row>
    <row r="110" ht="12.75" customHeight="1" hidden="1">
      <c r="F110" s="122"/>
    </row>
    <row r="111" ht="12.75" customHeight="1" hidden="1">
      <c r="F111" s="122"/>
    </row>
    <row r="112" ht="12.75" customHeight="1" hidden="1">
      <c r="F112" s="122"/>
    </row>
    <row r="113" ht="12.75" customHeight="1" hidden="1">
      <c r="F113" s="122"/>
    </row>
    <row r="114" ht="12.75" customHeight="1" hidden="1">
      <c r="F114" s="122"/>
    </row>
    <row r="115" ht="12.75" customHeight="1" hidden="1">
      <c r="F115" s="122"/>
    </row>
    <row r="116" ht="12.75" customHeight="1" hidden="1">
      <c r="F116" s="122"/>
    </row>
    <row r="117" ht="12.75" customHeight="1" hidden="1">
      <c r="F117" s="122"/>
    </row>
    <row r="118" ht="12.75" customHeight="1" hidden="1">
      <c r="F118" s="122"/>
    </row>
    <row r="119" ht="12.75" customHeight="1" hidden="1">
      <c r="F119" s="122"/>
    </row>
    <row r="120" ht="12.75" customHeight="1" hidden="1">
      <c r="F120" s="122"/>
    </row>
    <row r="121" ht="12.75" customHeight="1" hidden="1">
      <c r="F121" s="122"/>
    </row>
    <row r="122" ht="12.75" customHeight="1" hidden="1">
      <c r="F122" s="122"/>
    </row>
    <row r="123" ht="12.75" customHeight="1" hidden="1">
      <c r="F123" s="122"/>
    </row>
    <row r="124" ht="12.75" customHeight="1" hidden="1">
      <c r="F124" s="122"/>
    </row>
    <row r="125" ht="12.75" customHeight="1" hidden="1">
      <c r="F125" s="122"/>
    </row>
    <row r="126" ht="12.75" customHeight="1" hidden="1">
      <c r="F126" s="122"/>
    </row>
    <row r="127" ht="12.75" customHeight="1" hidden="1">
      <c r="F127" s="122"/>
    </row>
    <row r="128" ht="12.75" customHeight="1" hidden="1">
      <c r="F128" s="122"/>
    </row>
    <row r="129" ht="12.75" customHeight="1" hidden="1">
      <c r="F129" s="122"/>
    </row>
    <row r="130" ht="12.75" customHeight="1" hidden="1">
      <c r="F130" s="122"/>
    </row>
    <row r="131" ht="12.75" customHeight="1" hidden="1">
      <c r="F131" s="122"/>
    </row>
    <row r="132" ht="12.75" customHeight="1" hidden="1">
      <c r="F132" s="122"/>
    </row>
    <row r="133" ht="12.75" customHeight="1" hidden="1">
      <c r="F133" s="122"/>
    </row>
    <row r="134" ht="12.75" customHeight="1" hidden="1">
      <c r="F134" s="122"/>
    </row>
    <row r="135" ht="12.75" customHeight="1" hidden="1">
      <c r="F135" s="122"/>
    </row>
    <row r="136" ht="12.75" customHeight="1" hidden="1">
      <c r="F136" s="122"/>
    </row>
    <row r="137" ht="12.75" customHeight="1" hidden="1">
      <c r="F137" s="122"/>
    </row>
    <row r="138" ht="12.75" customHeight="1" hidden="1">
      <c r="F138" s="122"/>
    </row>
    <row r="139" ht="12.75" customHeight="1" hidden="1">
      <c r="F139" s="122"/>
    </row>
    <row r="140" ht="12.75" customHeight="1" hidden="1">
      <c r="F140" s="122"/>
    </row>
    <row r="141" ht="12.75" customHeight="1" hidden="1">
      <c r="F141" s="122"/>
    </row>
    <row r="142" ht="12.75" customHeight="1" hidden="1">
      <c r="F142" s="122"/>
    </row>
    <row r="143" ht="12.75" customHeight="1" hidden="1">
      <c r="F143" s="122"/>
    </row>
    <row r="144" ht="12.75" customHeight="1" hidden="1">
      <c r="F144" s="122"/>
    </row>
    <row r="145" ht="12.75" customHeight="1" hidden="1">
      <c r="F145" s="122"/>
    </row>
    <row r="146" ht="12.75" customHeight="1" hidden="1">
      <c r="F146" s="122"/>
    </row>
    <row r="147" ht="12.75" customHeight="1" hidden="1">
      <c r="F147" s="122"/>
    </row>
    <row r="148" ht="12.75" customHeight="1" hidden="1">
      <c r="F148" s="122"/>
    </row>
    <row r="149" ht="12.75" customHeight="1" hidden="1">
      <c r="F149" s="122"/>
    </row>
    <row r="150" ht="12.75" customHeight="1" hidden="1">
      <c r="F150" s="122"/>
    </row>
    <row r="151" ht="12.75" customHeight="1" hidden="1">
      <c r="F151" s="122"/>
    </row>
    <row r="152" ht="12.75" customHeight="1" hidden="1">
      <c r="F152" s="122"/>
    </row>
    <row r="153" ht="12.75" customHeight="1" hidden="1">
      <c r="F153" s="122"/>
    </row>
    <row r="154" ht="12.75" customHeight="1" hidden="1">
      <c r="F154" s="122"/>
    </row>
    <row r="155" ht="12.75" customHeight="1" hidden="1">
      <c r="F155" s="122"/>
    </row>
    <row r="156" ht="12.75" customHeight="1" hidden="1">
      <c r="F156" s="122"/>
    </row>
    <row r="157" ht="12.75" customHeight="1" hidden="1">
      <c r="F157" s="122"/>
    </row>
    <row r="158" ht="12.75" customHeight="1" hidden="1">
      <c r="F158" s="122"/>
    </row>
    <row r="159" ht="12.75" customHeight="1" hidden="1">
      <c r="F159" s="122"/>
    </row>
    <row r="160" ht="12.75" customHeight="1" hidden="1">
      <c r="F160" s="122"/>
    </row>
    <row r="161" ht="12.75" customHeight="1" hidden="1">
      <c r="F161" s="122"/>
    </row>
    <row r="162" ht="12.75" customHeight="1" hidden="1">
      <c r="F162" s="122"/>
    </row>
    <row r="163" ht="12.75" customHeight="1" hidden="1">
      <c r="F163" s="122"/>
    </row>
    <row r="164" ht="12.75" customHeight="1" hidden="1">
      <c r="F164" s="122"/>
    </row>
    <row r="165" ht="12.75" customHeight="1" hidden="1">
      <c r="F165" s="122"/>
    </row>
    <row r="166" ht="12.75" customHeight="1" hidden="1">
      <c r="F166" s="122"/>
    </row>
    <row r="167" ht="12.75" customHeight="1" hidden="1">
      <c r="F167" s="122"/>
    </row>
    <row r="168" ht="12.75" customHeight="1" hidden="1">
      <c r="F168" s="122"/>
    </row>
    <row r="169" ht="12.75" customHeight="1" hidden="1">
      <c r="F169" s="122"/>
    </row>
    <row r="170" ht="12.75" customHeight="1" hidden="1">
      <c r="F170" s="122"/>
    </row>
    <row r="171" ht="12.75" customHeight="1" hidden="1">
      <c r="F171" s="122"/>
    </row>
    <row r="172" ht="12.75" customHeight="1" hidden="1">
      <c r="F172" s="122"/>
    </row>
    <row r="173" ht="12.75" customHeight="1" hidden="1">
      <c r="F173" s="122"/>
    </row>
    <row r="174" ht="12.75" customHeight="1" hidden="1">
      <c r="F174" s="122"/>
    </row>
    <row r="175" ht="12.75" customHeight="1" hidden="1">
      <c r="F175" s="122"/>
    </row>
    <row r="176" ht="12.75" customHeight="1" hidden="1">
      <c r="F176" s="122"/>
    </row>
    <row r="177" ht="12.75" customHeight="1" hidden="1">
      <c r="F177" s="122"/>
    </row>
    <row r="178" ht="12.75" customHeight="1" hidden="1">
      <c r="F178" s="122"/>
    </row>
    <row r="179" ht="12.75" customHeight="1" hidden="1">
      <c r="F179" s="122"/>
    </row>
    <row r="180" ht="12.75" customHeight="1" hidden="1">
      <c r="F180" s="122"/>
    </row>
    <row r="181" ht="12.75" customHeight="1" hidden="1">
      <c r="F181" s="122"/>
    </row>
    <row r="182" ht="12.75" customHeight="1" hidden="1">
      <c r="F182" s="122"/>
    </row>
    <row r="183" ht="12.75" customHeight="1" hidden="1">
      <c r="F183" s="122"/>
    </row>
    <row r="184" ht="12.75" customHeight="1" hidden="1">
      <c r="F184" s="122"/>
    </row>
    <row r="185" ht="12.75" customHeight="1" hidden="1">
      <c r="F185" s="122"/>
    </row>
    <row r="186" ht="12.75" customHeight="1" hidden="1">
      <c r="F186" s="122"/>
    </row>
    <row r="187" ht="12.75" customHeight="1" hidden="1">
      <c r="F187" s="122"/>
    </row>
    <row r="188" ht="12.75" customHeight="1" hidden="1">
      <c r="F188" s="122"/>
    </row>
    <row r="189" ht="12.75" customHeight="1" hidden="1">
      <c r="F189" s="122"/>
    </row>
    <row r="190" ht="12.75" customHeight="1" hidden="1">
      <c r="F190" s="122"/>
    </row>
    <row r="191" ht="12.75" customHeight="1" hidden="1">
      <c r="F191" s="122"/>
    </row>
    <row r="192" ht="12.75" customHeight="1" hidden="1">
      <c r="F192" s="122"/>
    </row>
    <row r="193" ht="12.75" customHeight="1" hidden="1">
      <c r="F193" s="122"/>
    </row>
    <row r="194" ht="12.75" customHeight="1" hidden="1">
      <c r="F194" s="122"/>
    </row>
    <row r="195" ht="12.75" customHeight="1" hidden="1">
      <c r="F195" s="122"/>
    </row>
    <row r="196" ht="12.75" customHeight="1" hidden="1">
      <c r="F196" s="122"/>
    </row>
    <row r="197" ht="12.75" customHeight="1" hidden="1">
      <c r="F197" s="122"/>
    </row>
    <row r="198" ht="12.75" customHeight="1" hidden="1">
      <c r="F198" s="122"/>
    </row>
    <row r="199" ht="12.75" customHeight="1" hidden="1">
      <c r="F199" s="122"/>
    </row>
    <row r="200" ht="12.75" customHeight="1" hidden="1">
      <c r="F200" s="122"/>
    </row>
    <row r="201" ht="12.75" customHeight="1" hidden="1">
      <c r="F201" s="122"/>
    </row>
    <row r="202" ht="12.75" customHeight="1" hidden="1">
      <c r="F202" s="122"/>
    </row>
    <row r="203" ht="12.75" customHeight="1" hidden="1">
      <c r="F203" s="122"/>
    </row>
    <row r="204" ht="12.75" customHeight="1" hidden="1">
      <c r="F204" s="122"/>
    </row>
    <row r="205" ht="12.75" customHeight="1" hidden="1">
      <c r="F205" s="122"/>
    </row>
    <row r="206" ht="12.75" customHeight="1" hidden="1">
      <c r="F206" s="122"/>
    </row>
    <row r="207" ht="12.75" customHeight="1" hidden="1">
      <c r="F207" s="122"/>
    </row>
    <row r="208" ht="12.75" customHeight="1" hidden="1">
      <c r="F208" s="122"/>
    </row>
    <row r="209" ht="12.75" customHeight="1" hidden="1">
      <c r="F209" s="122"/>
    </row>
    <row r="210" ht="12.75" customHeight="1" hidden="1">
      <c r="F210" s="122"/>
    </row>
    <row r="211" ht="12.75" customHeight="1" hidden="1">
      <c r="F211" s="122"/>
    </row>
    <row r="212" ht="12.75" customHeight="1" hidden="1">
      <c r="F212" s="122"/>
    </row>
    <row r="213" ht="12.75" customHeight="1" hidden="1">
      <c r="F213" s="122"/>
    </row>
    <row r="214" ht="12.75" customHeight="1" hidden="1">
      <c r="F214" s="122"/>
    </row>
    <row r="215" ht="12.75" customHeight="1" hidden="1">
      <c r="F215" s="122"/>
    </row>
    <row r="216" ht="12.75" customHeight="1" hidden="1">
      <c r="F216" s="122"/>
    </row>
    <row r="217" ht="12.75" customHeight="1" hidden="1">
      <c r="F217" s="122"/>
    </row>
    <row r="218" ht="12.75" customHeight="1" hidden="1">
      <c r="F218" s="122"/>
    </row>
    <row r="219" ht="12.75" customHeight="1" hidden="1">
      <c r="F219" s="122"/>
    </row>
    <row r="220" ht="12.75" customHeight="1" hidden="1">
      <c r="F220" s="122"/>
    </row>
    <row r="221" ht="12.75" customHeight="1" hidden="1">
      <c r="F221" s="122"/>
    </row>
    <row r="222" ht="12.75" customHeight="1" hidden="1">
      <c r="F222" s="122"/>
    </row>
    <row r="223" ht="12.75" customHeight="1" hidden="1">
      <c r="F223" s="122"/>
    </row>
    <row r="224" ht="12.75" customHeight="1" hidden="1">
      <c r="F224" s="122"/>
    </row>
    <row r="225" ht="12.75" customHeight="1" hidden="1">
      <c r="F225" s="122"/>
    </row>
    <row r="226" ht="12.75" customHeight="1" hidden="1">
      <c r="F226" s="122"/>
    </row>
    <row r="227" ht="12.75" customHeight="1" hidden="1">
      <c r="F227" s="122"/>
    </row>
    <row r="228" ht="12.75" customHeight="1" hidden="1">
      <c r="F228" s="122"/>
    </row>
    <row r="229" ht="12.75" customHeight="1" hidden="1">
      <c r="F229" s="122"/>
    </row>
    <row r="230" ht="12.75" customHeight="1" hidden="1">
      <c r="F230" s="122"/>
    </row>
    <row r="231" ht="12.75" customHeight="1" hidden="1">
      <c r="F231" s="122"/>
    </row>
    <row r="232" ht="12.75" customHeight="1" hidden="1">
      <c r="F232" s="122"/>
    </row>
    <row r="233" ht="12.75" customHeight="1" hidden="1">
      <c r="F233" s="122"/>
    </row>
    <row r="234" ht="12.75" customHeight="1" hidden="1">
      <c r="F234" s="122"/>
    </row>
    <row r="235" ht="12.75" customHeight="1" hidden="1">
      <c r="F235" s="122"/>
    </row>
    <row r="236" ht="12.75" customHeight="1" hidden="1">
      <c r="F236" s="122"/>
    </row>
    <row r="237" ht="12.75" customHeight="1" hidden="1">
      <c r="F237" s="122"/>
    </row>
    <row r="238" ht="12.75" customHeight="1" hidden="1">
      <c r="F238" s="122"/>
    </row>
    <row r="239" ht="12.75" customHeight="1" hidden="1">
      <c r="F239" s="122"/>
    </row>
    <row r="240" ht="12.75" customHeight="1" hidden="1">
      <c r="F240" s="122"/>
    </row>
    <row r="241" ht="12.75" customHeight="1" hidden="1">
      <c r="F241" s="122"/>
    </row>
    <row r="242" ht="12.75" customHeight="1" hidden="1">
      <c r="F242" s="122"/>
    </row>
    <row r="243" ht="12.75" customHeight="1" hidden="1">
      <c r="F243" s="122"/>
    </row>
    <row r="244" ht="12.75" customHeight="1" hidden="1">
      <c r="F244" s="122"/>
    </row>
    <row r="245" ht="12.75" customHeight="1" hidden="1">
      <c r="F245" s="122"/>
    </row>
    <row r="246" ht="12.75" customHeight="1" hidden="1">
      <c r="F246" s="122"/>
    </row>
    <row r="247" ht="12.75" customHeight="1" hidden="1">
      <c r="F247" s="122"/>
    </row>
    <row r="248" ht="12.75" customHeight="1" hidden="1">
      <c r="F248" s="122"/>
    </row>
    <row r="249" ht="12.75" customHeight="1" hidden="1">
      <c r="F249" s="122"/>
    </row>
    <row r="250" ht="12.75" customHeight="1" hidden="1">
      <c r="F250" s="122"/>
    </row>
    <row r="251" ht="12.75" customHeight="1" hidden="1">
      <c r="F251" s="122"/>
    </row>
    <row r="252" ht="12.75" customHeight="1" hidden="1">
      <c r="F252" s="122"/>
    </row>
    <row r="253" ht="12.75" customHeight="1" hidden="1">
      <c r="F253" s="122"/>
    </row>
    <row r="254" ht="12.75" customHeight="1" hidden="1">
      <c r="F254" s="122"/>
    </row>
    <row r="255" ht="12.75" customHeight="1" hidden="1">
      <c r="F255" s="122"/>
    </row>
    <row r="256" ht="12.75" customHeight="1" hidden="1">
      <c r="F256" s="122"/>
    </row>
    <row r="257" ht="12.75" customHeight="1" hidden="1">
      <c r="F257" s="122"/>
    </row>
    <row r="258" ht="12.75" customHeight="1" hidden="1">
      <c r="F258" s="122"/>
    </row>
    <row r="259" ht="12.75" customHeight="1" hidden="1">
      <c r="F259" s="122"/>
    </row>
    <row r="260" ht="12.75" customHeight="1" hidden="1">
      <c r="F260" s="122"/>
    </row>
    <row r="261" ht="12.75" customHeight="1" hidden="1">
      <c r="F261" s="122"/>
    </row>
    <row r="262" ht="12.75" customHeight="1" hidden="1">
      <c r="F262" s="122"/>
    </row>
    <row r="263" ht="12.75" customHeight="1" hidden="1">
      <c r="F263" s="122"/>
    </row>
    <row r="264" ht="12.75" customHeight="1" hidden="1">
      <c r="F264" s="122"/>
    </row>
    <row r="265" ht="12.75" customHeight="1" hidden="1">
      <c r="F265" s="122"/>
    </row>
    <row r="266" ht="12.75" customHeight="1" hidden="1">
      <c r="F266" s="122"/>
    </row>
    <row r="267" ht="12.75" customHeight="1" hidden="1">
      <c r="F267" s="122"/>
    </row>
    <row r="268" ht="12.75" customHeight="1" hidden="1">
      <c r="F268" s="122"/>
    </row>
    <row r="269" ht="12.75" customHeight="1" hidden="1">
      <c r="F269" s="122"/>
    </row>
    <row r="270" ht="12.75" customHeight="1" hidden="1">
      <c r="F270" s="122"/>
    </row>
    <row r="271" ht="12.75" customHeight="1" hidden="1">
      <c r="F271" s="122"/>
    </row>
    <row r="272" ht="12.75" customHeight="1" hidden="1">
      <c r="F272" s="122"/>
    </row>
    <row r="273" ht="12.75" customHeight="1" hidden="1">
      <c r="F273" s="122"/>
    </row>
    <row r="274" ht="12.75" customHeight="1" hidden="1">
      <c r="F274" s="122"/>
    </row>
    <row r="275" ht="12.75" customHeight="1" hidden="1">
      <c r="F275" s="122"/>
    </row>
    <row r="276" ht="12.75" customHeight="1" hidden="1">
      <c r="F276" s="122"/>
    </row>
    <row r="277" ht="12.75" customHeight="1" hidden="1">
      <c r="F277" s="122"/>
    </row>
    <row r="278" ht="12.75" customHeight="1" hidden="1">
      <c r="F278" s="122"/>
    </row>
    <row r="279" ht="12.75" customHeight="1" hidden="1">
      <c r="F279" s="122"/>
    </row>
    <row r="280" ht="12.75" customHeight="1" hidden="1">
      <c r="F280" s="122"/>
    </row>
    <row r="281" ht="12.75" customHeight="1" hidden="1">
      <c r="F281" s="122"/>
    </row>
    <row r="282" ht="12.75" customHeight="1" hidden="1">
      <c r="F282" s="122"/>
    </row>
    <row r="283" ht="12.75" customHeight="1" hidden="1">
      <c r="F283" s="122"/>
    </row>
    <row r="284" ht="12.75" customHeight="1" hidden="1">
      <c r="F284" s="122"/>
    </row>
    <row r="285" ht="12.75" customHeight="1" hidden="1">
      <c r="F285" s="122"/>
    </row>
    <row r="286" ht="12.75" customHeight="1" hidden="1">
      <c r="F286" s="122"/>
    </row>
    <row r="287" ht="12.75" customHeight="1" hidden="1">
      <c r="F287" s="122"/>
    </row>
    <row r="288" ht="12.75" customHeight="1" hidden="1">
      <c r="F288" s="122"/>
    </row>
    <row r="289" ht="12.75" customHeight="1" hidden="1">
      <c r="F289" s="122"/>
    </row>
    <row r="290" ht="12.75" customHeight="1" hidden="1">
      <c r="F290" s="122"/>
    </row>
    <row r="291" ht="12.75" customHeight="1" hidden="1">
      <c r="F291" s="122"/>
    </row>
    <row r="292" ht="12.75" customHeight="1" hidden="1">
      <c r="F292" s="122"/>
    </row>
    <row r="293" ht="12.75" customHeight="1" hidden="1">
      <c r="F293" s="122"/>
    </row>
    <row r="294" ht="12.75" customHeight="1" hidden="1">
      <c r="F294" s="122"/>
    </row>
    <row r="295" ht="12.75" customHeight="1" hidden="1">
      <c r="F295" s="122"/>
    </row>
    <row r="296" ht="12.75" customHeight="1" hidden="1">
      <c r="F296" s="122"/>
    </row>
    <row r="297" ht="12.75" customHeight="1" hidden="1">
      <c r="F297" s="122"/>
    </row>
    <row r="298" ht="12.75" customHeight="1" hidden="1">
      <c r="F298" s="122"/>
    </row>
    <row r="299" ht="12.75" customHeight="1" hidden="1">
      <c r="F299" s="122"/>
    </row>
    <row r="300" ht="12.75" customHeight="1" hidden="1">
      <c r="F300" s="122"/>
    </row>
    <row r="301" ht="12.75" customHeight="1" hidden="1">
      <c r="F301" s="122"/>
    </row>
    <row r="302" ht="12.75" customHeight="1" hidden="1">
      <c r="F302" s="122"/>
    </row>
    <row r="303" ht="12.75" customHeight="1" hidden="1">
      <c r="F303" s="122"/>
    </row>
    <row r="304" ht="12.75" customHeight="1" hidden="1">
      <c r="F304" s="122"/>
    </row>
    <row r="305" ht="12.75" customHeight="1" hidden="1">
      <c r="F305" s="122"/>
    </row>
    <row r="306" ht="12.75" customHeight="1" hidden="1">
      <c r="F306" s="122"/>
    </row>
    <row r="307" ht="12.75" customHeight="1" hidden="1">
      <c r="F307" s="122"/>
    </row>
    <row r="308" ht="12.75" customHeight="1" hidden="1">
      <c r="F308" s="122"/>
    </row>
    <row r="309" ht="12.75" customHeight="1" hidden="1">
      <c r="F309" s="122"/>
    </row>
    <row r="310" ht="12.75" customHeight="1" hidden="1">
      <c r="F310" s="122"/>
    </row>
    <row r="311" ht="12.75" customHeight="1" hidden="1">
      <c r="F311" s="122"/>
    </row>
    <row r="312" ht="12.75" customHeight="1" hidden="1">
      <c r="F312" s="122"/>
    </row>
    <row r="313" ht="12.75" customHeight="1" hidden="1">
      <c r="F313" s="122"/>
    </row>
    <row r="314" ht="12.75" customHeight="1" hidden="1">
      <c r="F314" s="122"/>
    </row>
    <row r="315" ht="12.75" customHeight="1" hidden="1">
      <c r="F315" s="122"/>
    </row>
    <row r="316" ht="12.75" customHeight="1" hidden="1">
      <c r="F316" s="122"/>
    </row>
    <row r="317" ht="12.75" customHeight="1" hidden="1">
      <c r="F317" s="122"/>
    </row>
    <row r="318" ht="12.75" customHeight="1" hidden="1">
      <c r="F318" s="122"/>
    </row>
    <row r="319" ht="12.75" customHeight="1" hidden="1">
      <c r="F319" s="122"/>
    </row>
    <row r="320" ht="12.75" customHeight="1" hidden="1">
      <c r="F320" s="122"/>
    </row>
    <row r="321" ht="12.75" customHeight="1" hidden="1">
      <c r="F321" s="122"/>
    </row>
    <row r="322" ht="12.75" customHeight="1" hidden="1">
      <c r="F322" s="122"/>
    </row>
    <row r="323" ht="12.75" customHeight="1" hidden="1">
      <c r="F323" s="122"/>
    </row>
    <row r="324" ht="12.75" customHeight="1" hidden="1">
      <c r="F324" s="122"/>
    </row>
    <row r="325" ht="12.75" customHeight="1" hidden="1">
      <c r="F325" s="122"/>
    </row>
    <row r="326" ht="12.75" customHeight="1" hidden="1">
      <c r="F326" s="122"/>
    </row>
    <row r="327" ht="12.75" customHeight="1" hidden="1">
      <c r="F327" s="122"/>
    </row>
    <row r="328" ht="12.75" customHeight="1" hidden="1">
      <c r="F328" s="122"/>
    </row>
    <row r="329" ht="12.75" customHeight="1" hidden="1">
      <c r="F329" s="122"/>
    </row>
    <row r="330" ht="12.75" customHeight="1" hidden="1">
      <c r="F330" s="122"/>
    </row>
    <row r="331" ht="12.75" customHeight="1" hidden="1">
      <c r="F331" s="122"/>
    </row>
    <row r="332" ht="12.75" customHeight="1" hidden="1">
      <c r="F332" s="122"/>
    </row>
    <row r="333" ht="12.75" customHeight="1" hidden="1">
      <c r="F333" s="122"/>
    </row>
    <row r="334" ht="12.75" customHeight="1" hidden="1">
      <c r="F334" s="122"/>
    </row>
    <row r="335" ht="12.75" customHeight="1" hidden="1">
      <c r="F335" s="122"/>
    </row>
    <row r="336" ht="12.75" customHeight="1" hidden="1">
      <c r="F336" s="122"/>
    </row>
    <row r="337" ht="12.75" customHeight="1" hidden="1">
      <c r="F337" s="122"/>
    </row>
    <row r="338" ht="12.75" customHeight="1" hidden="1">
      <c r="F338" s="122"/>
    </row>
    <row r="339" ht="12.75" customHeight="1" hidden="1">
      <c r="F339" s="122"/>
    </row>
    <row r="340" ht="12.75" customHeight="1" hidden="1">
      <c r="F340" s="122"/>
    </row>
    <row r="341" ht="12.75" customHeight="1" hidden="1">
      <c r="F341" s="122"/>
    </row>
    <row r="342" ht="12.75" customHeight="1" hidden="1">
      <c r="F342" s="122"/>
    </row>
    <row r="343" ht="12.75" customHeight="1" hidden="1">
      <c r="F343" s="122"/>
    </row>
    <row r="344" ht="12.75" customHeight="1" hidden="1">
      <c r="F344" s="122"/>
    </row>
    <row r="345" ht="12.75" customHeight="1" hidden="1">
      <c r="F345" s="122"/>
    </row>
    <row r="346" ht="12.75" customHeight="1" hidden="1">
      <c r="F346" s="122"/>
    </row>
    <row r="347" ht="12.75" customHeight="1" hidden="1">
      <c r="F347" s="122"/>
    </row>
    <row r="348" ht="12.75" customHeight="1" hidden="1">
      <c r="F348" s="122"/>
    </row>
    <row r="349" ht="12.75" customHeight="1" hidden="1">
      <c r="F349" s="122"/>
    </row>
    <row r="350" ht="12.75" customHeight="1" hidden="1">
      <c r="F350" s="122"/>
    </row>
    <row r="351" ht="12.75" customHeight="1" hidden="1">
      <c r="F351" s="122"/>
    </row>
    <row r="352" ht="12.75" customHeight="1" hidden="1">
      <c r="F352" s="122"/>
    </row>
    <row r="353" ht="12.75" customHeight="1" hidden="1">
      <c r="F353" s="122"/>
    </row>
    <row r="354" ht="12.75" customHeight="1" hidden="1">
      <c r="F354" s="122"/>
    </row>
    <row r="355" ht="12.75" customHeight="1" hidden="1">
      <c r="F355" s="122"/>
    </row>
    <row r="356" ht="12.75" customHeight="1" hidden="1">
      <c r="F356" s="122"/>
    </row>
    <row r="357" ht="12.75" customHeight="1" hidden="1">
      <c r="F357" s="122"/>
    </row>
    <row r="358" ht="12.75" customHeight="1" hidden="1">
      <c r="F358" s="122"/>
    </row>
    <row r="359" ht="12.75" customHeight="1" hidden="1">
      <c r="F359" s="122"/>
    </row>
    <row r="360" ht="12.75" customHeight="1" hidden="1">
      <c r="F360" s="122"/>
    </row>
    <row r="361" ht="12.75" customHeight="1" hidden="1">
      <c r="F361" s="122"/>
    </row>
    <row r="362" ht="12.75" customHeight="1" hidden="1">
      <c r="F362" s="122"/>
    </row>
    <row r="363" ht="12.75" customHeight="1" hidden="1">
      <c r="F363" s="122"/>
    </row>
    <row r="364" ht="12.75" customHeight="1" hidden="1">
      <c r="F364" s="122"/>
    </row>
    <row r="365" ht="12.75" customHeight="1" hidden="1">
      <c r="F365" s="122"/>
    </row>
    <row r="366" ht="12.75" customHeight="1" hidden="1">
      <c r="F366" s="122"/>
    </row>
    <row r="367" ht="12.75" customHeight="1" hidden="1">
      <c r="F367" s="122"/>
    </row>
    <row r="368" ht="12.75" customHeight="1" hidden="1">
      <c r="F368" s="122"/>
    </row>
    <row r="369" ht="12.75" customHeight="1" hidden="1">
      <c r="F369" s="122"/>
    </row>
    <row r="370" ht="12.75" customHeight="1" hidden="1">
      <c r="F370" s="122"/>
    </row>
    <row r="371" ht="12.75" customHeight="1" hidden="1">
      <c r="F371" s="122"/>
    </row>
    <row r="372" ht="12.75" customHeight="1" hidden="1">
      <c r="F372" s="122"/>
    </row>
    <row r="373" ht="12.75" customHeight="1" hidden="1">
      <c r="F373" s="122"/>
    </row>
    <row r="374" ht="12.75" customHeight="1" hidden="1">
      <c r="F374" s="122"/>
    </row>
    <row r="375" ht="12.75" customHeight="1" hidden="1">
      <c r="F375" s="122"/>
    </row>
    <row r="376" ht="12.75" customHeight="1" hidden="1">
      <c r="F376" s="122"/>
    </row>
    <row r="377" ht="12.75" customHeight="1" hidden="1">
      <c r="F377" s="122"/>
    </row>
    <row r="378" ht="12.75" customHeight="1" hidden="1">
      <c r="F378" s="122"/>
    </row>
    <row r="379" ht="12.75" customHeight="1" hidden="1">
      <c r="F379" s="122"/>
    </row>
    <row r="380" ht="12.75" customHeight="1" hidden="1">
      <c r="F380" s="122"/>
    </row>
    <row r="381" ht="12.75" customHeight="1" hidden="1">
      <c r="F381" s="122"/>
    </row>
    <row r="382" ht="12.75" customHeight="1" hidden="1">
      <c r="F382" s="122"/>
    </row>
    <row r="383" ht="12.75" customHeight="1" hidden="1">
      <c r="F383" s="122"/>
    </row>
    <row r="384" ht="12.75" customHeight="1" hidden="1">
      <c r="F384" s="122"/>
    </row>
    <row r="385" ht="12.75" customHeight="1" hidden="1">
      <c r="F385" s="122"/>
    </row>
    <row r="386" ht="12.75" customHeight="1" hidden="1">
      <c r="F386" s="122"/>
    </row>
    <row r="387" ht="12.75" customHeight="1" hidden="1">
      <c r="F387" s="122"/>
    </row>
    <row r="388" ht="12.75" customHeight="1" hidden="1">
      <c r="F388" s="122"/>
    </row>
    <row r="389" ht="12.75" customHeight="1" hidden="1">
      <c r="F389" s="122"/>
    </row>
    <row r="390" ht="12.75" customHeight="1" hidden="1">
      <c r="F390" s="122"/>
    </row>
    <row r="391" ht="12.75" customHeight="1" hidden="1">
      <c r="F391" s="122"/>
    </row>
    <row r="392" ht="12.75" customHeight="1" hidden="1">
      <c r="F392" s="122"/>
    </row>
    <row r="393" ht="12.75" customHeight="1" hidden="1">
      <c r="F393" s="122"/>
    </row>
    <row r="394" ht="12.75" customHeight="1" hidden="1">
      <c r="F394" s="122"/>
    </row>
    <row r="395" ht="12.75" customHeight="1" hidden="1">
      <c r="F395" s="122"/>
    </row>
    <row r="396" ht="12.75" customHeight="1" hidden="1">
      <c r="F396" s="122"/>
    </row>
    <row r="397" ht="12.75" customHeight="1" hidden="1">
      <c r="F397" s="122"/>
    </row>
    <row r="398" ht="12.75" customHeight="1" hidden="1">
      <c r="F398" s="122"/>
    </row>
    <row r="399" ht="12.75" customHeight="1" hidden="1">
      <c r="F399" s="122"/>
    </row>
    <row r="400" ht="12.75" customHeight="1" hidden="1">
      <c r="F400" s="122"/>
    </row>
    <row r="401" ht="12.75" customHeight="1" hidden="1">
      <c r="F401" s="122"/>
    </row>
    <row r="402" ht="12.75" customHeight="1" hidden="1">
      <c r="F402" s="122"/>
    </row>
    <row r="403" ht="12.75" customHeight="1" hidden="1">
      <c r="F403" s="122"/>
    </row>
    <row r="404" ht="12.75" customHeight="1" hidden="1">
      <c r="F404" s="122"/>
    </row>
    <row r="405" ht="12.75" customHeight="1" hidden="1">
      <c r="F405" s="122"/>
    </row>
    <row r="406" ht="12.75" customHeight="1" hidden="1">
      <c r="F406" s="122"/>
    </row>
    <row r="407" ht="12.75" customHeight="1" hidden="1">
      <c r="F407" s="122"/>
    </row>
    <row r="408" ht="12.75" customHeight="1" hidden="1">
      <c r="F408" s="122"/>
    </row>
    <row r="409" ht="12.75" customHeight="1" hidden="1">
      <c r="F409" s="122"/>
    </row>
    <row r="410" ht="12.75" customHeight="1" hidden="1">
      <c r="F410" s="122"/>
    </row>
    <row r="411" ht="12.75" customHeight="1" hidden="1">
      <c r="F411" s="122"/>
    </row>
    <row r="412" ht="12.75" customHeight="1" hidden="1">
      <c r="F412" s="122"/>
    </row>
    <row r="413" ht="12.75" customHeight="1" hidden="1">
      <c r="F413" s="122"/>
    </row>
    <row r="414" ht="12.75" customHeight="1" hidden="1">
      <c r="F414" s="122"/>
    </row>
    <row r="415" ht="12.75" customHeight="1" hidden="1">
      <c r="F415" s="122"/>
    </row>
    <row r="416" ht="12.75" customHeight="1" hidden="1">
      <c r="F416" s="122"/>
    </row>
    <row r="417" ht="12.75" customHeight="1" hidden="1">
      <c r="F417" s="122"/>
    </row>
    <row r="418" ht="12.75" customHeight="1" hidden="1">
      <c r="F418" s="122"/>
    </row>
    <row r="419" ht="12.75" customHeight="1" hidden="1">
      <c r="F419" s="122"/>
    </row>
    <row r="420" ht="12.75" customHeight="1" hidden="1">
      <c r="F420" s="122"/>
    </row>
    <row r="421" ht="12.75" customHeight="1" hidden="1">
      <c r="F421" s="122"/>
    </row>
    <row r="422" ht="12.75" customHeight="1" hidden="1">
      <c r="F422" s="122"/>
    </row>
    <row r="423" ht="12.75" customHeight="1" hidden="1">
      <c r="F423" s="122"/>
    </row>
    <row r="424" ht="12.75" customHeight="1" hidden="1">
      <c r="F424" s="122"/>
    </row>
    <row r="425" ht="12.75" customHeight="1" hidden="1">
      <c r="F425" s="122"/>
    </row>
    <row r="426" ht="12.75" customHeight="1" hidden="1">
      <c r="F426" s="122"/>
    </row>
    <row r="427" ht="12.75" customHeight="1" hidden="1">
      <c r="F427" s="122"/>
    </row>
    <row r="428" ht="12.75" customHeight="1" hidden="1">
      <c r="F428" s="122"/>
    </row>
    <row r="429" ht="12.75" customHeight="1" hidden="1">
      <c r="F429" s="122"/>
    </row>
    <row r="430" ht="12.75" customHeight="1" hidden="1">
      <c r="F430" s="122"/>
    </row>
    <row r="431" ht="12.75" customHeight="1" hidden="1">
      <c r="F431" s="122"/>
    </row>
    <row r="432" ht="12.75" customHeight="1" hidden="1">
      <c r="F432" s="122"/>
    </row>
    <row r="433" ht="12.75" customHeight="1" hidden="1">
      <c r="F433" s="122"/>
    </row>
    <row r="434" ht="12.75" customHeight="1" hidden="1">
      <c r="F434" s="122"/>
    </row>
    <row r="435" ht="12.75" customHeight="1" hidden="1">
      <c r="F435" s="122"/>
    </row>
    <row r="436" ht="12.75" customHeight="1" hidden="1">
      <c r="F436" s="122"/>
    </row>
    <row r="437" ht="12.75" customHeight="1" hidden="1">
      <c r="F437" s="122"/>
    </row>
    <row r="438" ht="12.75" customHeight="1" hidden="1">
      <c r="F438" s="122"/>
    </row>
    <row r="439" ht="12.75" customHeight="1" hidden="1">
      <c r="F439" s="122"/>
    </row>
    <row r="440" ht="12.75" customHeight="1" hidden="1">
      <c r="F440" s="122"/>
    </row>
    <row r="441" ht="12.75" customHeight="1" hidden="1">
      <c r="F441" s="122"/>
    </row>
    <row r="442" ht="12.75" customHeight="1" hidden="1">
      <c r="F442" s="122"/>
    </row>
    <row r="443" ht="12.75" customHeight="1" hidden="1">
      <c r="F443" s="122"/>
    </row>
    <row r="444" ht="12.75" customHeight="1" hidden="1">
      <c r="F444" s="122"/>
    </row>
    <row r="445" ht="12.75" customHeight="1" hidden="1">
      <c r="F445" s="122"/>
    </row>
    <row r="446" ht="12.75" customHeight="1" hidden="1">
      <c r="F446" s="122"/>
    </row>
    <row r="447" ht="12.75" customHeight="1" hidden="1">
      <c r="F447" s="122"/>
    </row>
    <row r="448" ht="12.75" customHeight="1" hidden="1">
      <c r="F448" s="122"/>
    </row>
    <row r="449" ht="12.75" customHeight="1" hidden="1">
      <c r="F449" s="122"/>
    </row>
    <row r="450" ht="12.75" customHeight="1" hidden="1">
      <c r="F450" s="122"/>
    </row>
    <row r="451" ht="12.75" customHeight="1" hidden="1">
      <c r="F451" s="122"/>
    </row>
    <row r="452" ht="12.75" customHeight="1" hidden="1">
      <c r="F452" s="122"/>
    </row>
    <row r="453" ht="12.75" customHeight="1" hidden="1">
      <c r="F453" s="122"/>
    </row>
    <row r="454" ht="12.75" customHeight="1" hidden="1">
      <c r="F454" s="122"/>
    </row>
    <row r="455" ht="12.75" customHeight="1" hidden="1">
      <c r="F455" s="122"/>
    </row>
    <row r="456" ht="12.75" customHeight="1" hidden="1">
      <c r="F456" s="122"/>
    </row>
    <row r="457" ht="12.75" customHeight="1" hidden="1">
      <c r="F457" s="122"/>
    </row>
    <row r="458" ht="12.75" customHeight="1" hidden="1">
      <c r="F458" s="122"/>
    </row>
    <row r="459" ht="12.75" customHeight="1" hidden="1">
      <c r="F459" s="122"/>
    </row>
    <row r="460" ht="12.75" customHeight="1" hidden="1">
      <c r="F460" s="122"/>
    </row>
    <row r="461" ht="12.75" customHeight="1" hidden="1">
      <c r="F461" s="122"/>
    </row>
    <row r="462" ht="12.75" customHeight="1" hidden="1">
      <c r="F462" s="122"/>
    </row>
    <row r="463" ht="12.75" customHeight="1" hidden="1">
      <c r="F463" s="122"/>
    </row>
    <row r="464" ht="12.75" customHeight="1" hidden="1">
      <c r="F464" s="122"/>
    </row>
    <row r="465" ht="12.75" customHeight="1" hidden="1">
      <c r="F465" s="122"/>
    </row>
    <row r="466" ht="12.75" customHeight="1" hidden="1">
      <c r="F466" s="122"/>
    </row>
    <row r="467" ht="12.75" customHeight="1" hidden="1">
      <c r="F467" s="122"/>
    </row>
    <row r="468" ht="12.75" customHeight="1" hidden="1">
      <c r="F468" s="122"/>
    </row>
    <row r="469" ht="12.75" customHeight="1" hidden="1">
      <c r="F469" s="122"/>
    </row>
    <row r="470" ht="12.75" customHeight="1" hidden="1">
      <c r="F470" s="122"/>
    </row>
    <row r="471" ht="12.75" customHeight="1" hidden="1">
      <c r="F471" s="122"/>
    </row>
    <row r="472" ht="12.75" customHeight="1" hidden="1">
      <c r="F472" s="122"/>
    </row>
    <row r="473" ht="12.75" customHeight="1" hidden="1">
      <c r="F473" s="122"/>
    </row>
    <row r="474" ht="12.75" customHeight="1" hidden="1">
      <c r="F474" s="122"/>
    </row>
    <row r="475" ht="12.75" customHeight="1" hidden="1">
      <c r="F475" s="122"/>
    </row>
    <row r="476" ht="12.75" customHeight="1" hidden="1">
      <c r="F476" s="122"/>
    </row>
    <row r="477" ht="12.75" customHeight="1" hidden="1">
      <c r="F477" s="122"/>
    </row>
    <row r="478" ht="12.75" customHeight="1" hidden="1">
      <c r="F478" s="122"/>
    </row>
    <row r="479" ht="12.75" customHeight="1" hidden="1">
      <c r="F479" s="122"/>
    </row>
    <row r="480" ht="12.75" customHeight="1" hidden="1">
      <c r="F480" s="122"/>
    </row>
    <row r="481" ht="12.75" customHeight="1" hidden="1">
      <c r="F481" s="122"/>
    </row>
    <row r="482" ht="12.75" customHeight="1" hidden="1">
      <c r="F482" s="122"/>
    </row>
    <row r="483" ht="12.75" customHeight="1" hidden="1">
      <c r="F483" s="122"/>
    </row>
    <row r="484" ht="12.75" customHeight="1" hidden="1">
      <c r="F484" s="122"/>
    </row>
    <row r="485" ht="12.75" customHeight="1" hidden="1">
      <c r="F485" s="122"/>
    </row>
    <row r="486" ht="12.75" customHeight="1" hidden="1">
      <c r="F486" s="122"/>
    </row>
    <row r="487" ht="12.75" customHeight="1" hidden="1">
      <c r="F487" s="122"/>
    </row>
    <row r="488" ht="12.75" customHeight="1" hidden="1">
      <c r="F488" s="122"/>
    </row>
    <row r="489" ht="12.75" customHeight="1" hidden="1">
      <c r="F489" s="122"/>
    </row>
    <row r="490" ht="12.75" customHeight="1" hidden="1">
      <c r="F490" s="122"/>
    </row>
    <row r="491" ht="12.75" customHeight="1" hidden="1">
      <c r="F491" s="122"/>
    </row>
    <row r="492" ht="12.75" customHeight="1" hidden="1">
      <c r="F492" s="122"/>
    </row>
    <row r="493" ht="12.75" customHeight="1" hidden="1">
      <c r="F493" s="122"/>
    </row>
    <row r="494" ht="12.75" customHeight="1" hidden="1">
      <c r="F494" s="122"/>
    </row>
    <row r="495" ht="12.75" customHeight="1" hidden="1">
      <c r="F495" s="122"/>
    </row>
    <row r="496" ht="12.75" customHeight="1" hidden="1">
      <c r="F496" s="122"/>
    </row>
    <row r="497" ht="12.75" customHeight="1" hidden="1">
      <c r="F497" s="122"/>
    </row>
    <row r="498" ht="12.75" customHeight="1" hidden="1">
      <c r="F498" s="122"/>
    </row>
    <row r="499" ht="12.75" customHeight="1" hidden="1">
      <c r="F499" s="122"/>
    </row>
    <row r="500" ht="12.75" customHeight="1" hidden="1">
      <c r="F500" s="122"/>
    </row>
    <row r="501" ht="12.75" customHeight="1" hidden="1">
      <c r="F501" s="122"/>
    </row>
    <row r="502" ht="12.75" customHeight="1" hidden="1">
      <c r="F502" s="122"/>
    </row>
    <row r="503" ht="12.75" customHeight="1" hidden="1">
      <c r="F503" s="122"/>
    </row>
    <row r="504" ht="12.75" customHeight="1" hidden="1">
      <c r="F504" s="122"/>
    </row>
    <row r="505" ht="12.75" customHeight="1" hidden="1">
      <c r="F505" s="122"/>
    </row>
    <row r="506" ht="12.75" customHeight="1" hidden="1">
      <c r="F506" s="122"/>
    </row>
    <row r="507" ht="12.75" customHeight="1" hidden="1">
      <c r="F507" s="122"/>
    </row>
    <row r="508" ht="12.75" customHeight="1" hidden="1">
      <c r="F508" s="122"/>
    </row>
    <row r="509" ht="12.75" customHeight="1" hidden="1">
      <c r="F509" s="122"/>
    </row>
    <row r="510" ht="12.75" customHeight="1" hidden="1">
      <c r="F510" s="122"/>
    </row>
    <row r="511" ht="12.75" customHeight="1" hidden="1">
      <c r="F511" s="122"/>
    </row>
    <row r="512" ht="12.75" customHeight="1" hidden="1">
      <c r="F512" s="122"/>
    </row>
    <row r="513" ht="12.75" customHeight="1" hidden="1">
      <c r="F513" s="122"/>
    </row>
    <row r="514" ht="12.75" customHeight="1" hidden="1">
      <c r="F514" s="122"/>
    </row>
    <row r="515" ht="12.75" customHeight="1" hidden="1">
      <c r="F515" s="122"/>
    </row>
    <row r="516" ht="12.75" customHeight="1" hidden="1">
      <c r="F516" s="122"/>
    </row>
    <row r="517" ht="12.75" customHeight="1" hidden="1">
      <c r="F517" s="122"/>
    </row>
    <row r="518" ht="12.75" customHeight="1" hidden="1">
      <c r="F518" s="122"/>
    </row>
    <row r="519" ht="12.75" customHeight="1" hidden="1">
      <c r="F519" s="122"/>
    </row>
    <row r="520" ht="12.75" customHeight="1" hidden="1">
      <c r="F520" s="122"/>
    </row>
    <row r="521" ht="12.75" customHeight="1" hidden="1">
      <c r="F521" s="122"/>
    </row>
    <row r="522" ht="12.75" customHeight="1" hidden="1">
      <c r="F522" s="122"/>
    </row>
    <row r="523" ht="12.75" customHeight="1" hidden="1">
      <c r="F523" s="122"/>
    </row>
    <row r="524" ht="12.75" customHeight="1" hidden="1">
      <c r="F524" s="122"/>
    </row>
    <row r="525" ht="12.75" customHeight="1" hidden="1">
      <c r="F525" s="122"/>
    </row>
    <row r="526" ht="12.75" customHeight="1" hidden="1">
      <c r="F526" s="122"/>
    </row>
    <row r="527" ht="12.75" customHeight="1" hidden="1">
      <c r="F527" s="122"/>
    </row>
    <row r="528" ht="12.75" customHeight="1" hidden="1">
      <c r="F528" s="122"/>
    </row>
    <row r="529" ht="12.75" customHeight="1" hidden="1">
      <c r="F529" s="122"/>
    </row>
    <row r="530" ht="12.75" customHeight="1" hidden="1">
      <c r="F530" s="122"/>
    </row>
    <row r="531" ht="12.75" customHeight="1" hidden="1">
      <c r="F531" s="122"/>
    </row>
    <row r="532" ht="12.75" customHeight="1" hidden="1">
      <c r="F532" s="122"/>
    </row>
    <row r="533" ht="12.75" customHeight="1" hidden="1">
      <c r="F533" s="122"/>
    </row>
    <row r="534" ht="12.75" customHeight="1" hidden="1">
      <c r="F534" s="122"/>
    </row>
    <row r="535" ht="12.75" customHeight="1" hidden="1">
      <c r="F535" s="122"/>
    </row>
    <row r="536" ht="12.75" customHeight="1" hidden="1">
      <c r="F536" s="122"/>
    </row>
    <row r="537" ht="12.75" customHeight="1" hidden="1">
      <c r="F537" s="122"/>
    </row>
    <row r="538" ht="12.75" customHeight="1" hidden="1">
      <c r="F538" s="122"/>
    </row>
    <row r="539" ht="12.75" customHeight="1" hidden="1">
      <c r="F539" s="122"/>
    </row>
    <row r="540" ht="12.75" customHeight="1" hidden="1">
      <c r="F540" s="122"/>
    </row>
    <row r="541" ht="12.75" customHeight="1" hidden="1">
      <c r="F541" s="122"/>
    </row>
    <row r="542" ht="12.75" customHeight="1" hidden="1">
      <c r="F542" s="122"/>
    </row>
    <row r="543" ht="12.75" customHeight="1" hidden="1">
      <c r="F543" s="122"/>
    </row>
    <row r="544" ht="12.75" customHeight="1" hidden="1">
      <c r="F544" s="122"/>
    </row>
    <row r="545" ht="12.75" customHeight="1" hidden="1">
      <c r="F545" s="122"/>
    </row>
    <row r="546" ht="12.75" customHeight="1" hidden="1">
      <c r="F546" s="122"/>
    </row>
    <row r="547" ht="12.75" customHeight="1" hidden="1">
      <c r="F547" s="122"/>
    </row>
    <row r="548" ht="12.75" customHeight="1" hidden="1">
      <c r="F548" s="122"/>
    </row>
    <row r="549" ht="12.75" customHeight="1" hidden="1">
      <c r="F549" s="122"/>
    </row>
    <row r="550" ht="12.75" customHeight="1" hidden="1">
      <c r="F550" s="122"/>
    </row>
    <row r="551" ht="12.75" customHeight="1" hidden="1">
      <c r="F551" s="122"/>
    </row>
    <row r="552" ht="12.75" customHeight="1" hidden="1">
      <c r="F552" s="122"/>
    </row>
    <row r="553" ht="12.75" customHeight="1" hidden="1">
      <c r="F553" s="122"/>
    </row>
    <row r="554" ht="12.75" customHeight="1" hidden="1">
      <c r="F554" s="122"/>
    </row>
    <row r="555" ht="12.75" customHeight="1" hidden="1">
      <c r="F555" s="122"/>
    </row>
    <row r="556" ht="12.75" customHeight="1" hidden="1">
      <c r="F556" s="122"/>
    </row>
    <row r="557" ht="12.75" customHeight="1" hidden="1">
      <c r="F557" s="122"/>
    </row>
    <row r="558" ht="12.75" customHeight="1" hidden="1">
      <c r="F558" s="122"/>
    </row>
    <row r="559" ht="12.75" customHeight="1" hidden="1">
      <c r="F559" s="122"/>
    </row>
    <row r="560" ht="12.75" customHeight="1" hidden="1">
      <c r="F560" s="122"/>
    </row>
    <row r="561" ht="12.75" customHeight="1" hidden="1">
      <c r="F561" s="122"/>
    </row>
    <row r="562" ht="12.75" customHeight="1" hidden="1">
      <c r="F562" s="122"/>
    </row>
    <row r="563" ht="12.75" customHeight="1" hidden="1">
      <c r="F563" s="122"/>
    </row>
    <row r="564" ht="12.75" customHeight="1" hidden="1">
      <c r="F564" s="122"/>
    </row>
    <row r="565" ht="12.75" customHeight="1" hidden="1">
      <c r="F565" s="122"/>
    </row>
    <row r="566" ht="12.75" customHeight="1" hidden="1">
      <c r="F566" s="122"/>
    </row>
    <row r="567" ht="12.75" customHeight="1" hidden="1">
      <c r="F567" s="122"/>
    </row>
    <row r="568" ht="12.75" customHeight="1" hidden="1">
      <c r="F568" s="122"/>
    </row>
    <row r="569" ht="12.75" customHeight="1" hidden="1">
      <c r="F569" s="122"/>
    </row>
    <row r="570" ht="12.75" customHeight="1" hidden="1">
      <c r="F570" s="122"/>
    </row>
    <row r="571" ht="12.75" customHeight="1" hidden="1">
      <c r="F571" s="122"/>
    </row>
    <row r="572" ht="12.75" customHeight="1" hidden="1">
      <c r="F572" s="122"/>
    </row>
    <row r="573" ht="12.75" customHeight="1" hidden="1">
      <c r="F573" s="122"/>
    </row>
    <row r="574" ht="12.75" customHeight="1" hidden="1">
      <c r="F574" s="122"/>
    </row>
    <row r="575" ht="12.75" customHeight="1" hidden="1">
      <c r="F575" s="122"/>
    </row>
    <row r="576" ht="12.75" customHeight="1" hidden="1">
      <c r="F576" s="122"/>
    </row>
    <row r="577" ht="12.75" customHeight="1" hidden="1">
      <c r="F577" s="122"/>
    </row>
    <row r="578" ht="12.75" customHeight="1" hidden="1">
      <c r="F578" s="123"/>
    </row>
    <row r="579" ht="12.75" customHeight="1" hidden="1"/>
    <row r="580" ht="12.75" customHeight="1" hidden="1">
      <c r="F580" s="85"/>
    </row>
    <row r="581" ht="12.75" customHeight="1" hidden="1">
      <c r="F581" s="85"/>
    </row>
    <row r="582" ht="12.75" customHeight="1" hidden="1">
      <c r="F582" s="85"/>
    </row>
    <row r="583" ht="12.75" customHeight="1" hidden="1">
      <c r="F583" s="85"/>
    </row>
    <row r="584" ht="12.75" customHeight="1" hidden="1">
      <c r="F584" s="85"/>
    </row>
    <row r="585" ht="12.75" customHeight="1" hidden="1">
      <c r="F585" s="85"/>
    </row>
  </sheetData>
  <sheetProtection/>
  <mergeCells count="19">
    <mergeCell ref="D27:H27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2:E2"/>
    <mergeCell ref="A3:E3"/>
    <mergeCell ref="A4:E4"/>
    <mergeCell ref="A5:E5"/>
    <mergeCell ref="A8:D8"/>
    <mergeCell ref="A10:D10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>
    <oddHeader>&amp;L&amp;10&amp;K000080 INEGI. Anuario estadístico y geográfico de Oaxaca 2016.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customHeight="1" zeroHeight="1"/>
  <cols>
    <col min="1" max="1" width="2.16015625" style="0" customWidth="1"/>
    <col min="2" max="2" width="2.83203125" style="0" customWidth="1"/>
    <col min="3" max="3" width="1.5" style="0" customWidth="1"/>
    <col min="4" max="4" width="36" style="0" customWidth="1"/>
    <col min="5" max="5" width="8.5" style="0" customWidth="1"/>
    <col min="6" max="6" width="7.66015625" style="0" customWidth="1"/>
    <col min="7" max="7" width="8.16015625" style="0" customWidth="1"/>
    <col min="8" max="8" width="7.83203125" style="0" customWidth="1"/>
    <col min="9" max="9" width="8" style="0" customWidth="1"/>
    <col min="10" max="10" width="8.66015625" style="0" customWidth="1"/>
    <col min="11" max="11" width="2.5" style="0" customWidth="1"/>
    <col min="12" max="12" width="8.5" style="0" customWidth="1"/>
    <col min="13" max="13" width="2.5" style="0" customWidth="1"/>
    <col min="14" max="14" width="7.83203125" style="0" customWidth="1"/>
    <col min="15" max="15" width="2.5" style="0" customWidth="1"/>
    <col min="16" max="16384" width="12" style="0" hidden="1" customWidth="1"/>
  </cols>
  <sheetData>
    <row r="1" ht="15.75" customHeight="1"/>
    <row r="2" spans="1:16" ht="12.75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5" t="s">
        <v>1</v>
      </c>
      <c r="M2" s="185"/>
      <c r="N2" s="185"/>
      <c r="O2" s="185"/>
      <c r="P2" t="s">
        <v>2</v>
      </c>
    </row>
    <row r="3" spans="1:13" ht="12.75">
      <c r="A3" s="186" t="s">
        <v>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 ht="12.75">
      <c r="A4" s="187" t="s">
        <v>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5" ht="11.25" customHeight="1">
      <c r="A5" s="1"/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N5" s="1" t="s">
        <v>5</v>
      </c>
      <c r="O5" s="1" t="s">
        <v>5</v>
      </c>
    </row>
    <row r="6" ht="1.5" customHeight="1"/>
    <row r="7" spans="1:15" ht="11.25" customHeight="1">
      <c r="A7" s="188" t="s">
        <v>6</v>
      </c>
      <c r="B7" s="188"/>
      <c r="C7" s="188"/>
      <c r="D7" s="188"/>
      <c r="E7" s="2">
        <v>2008</v>
      </c>
      <c r="F7" s="2">
        <v>2009</v>
      </c>
      <c r="G7" s="2">
        <v>2010</v>
      </c>
      <c r="H7" s="2">
        <v>2011</v>
      </c>
      <c r="I7" s="2">
        <v>2012</v>
      </c>
      <c r="J7" s="2">
        <v>2013</v>
      </c>
      <c r="K7" s="3" t="s">
        <v>7</v>
      </c>
      <c r="L7" s="2">
        <v>2014</v>
      </c>
      <c r="M7" s="3" t="s">
        <v>7</v>
      </c>
      <c r="N7" s="2">
        <v>2015</v>
      </c>
      <c r="O7" s="3" t="s">
        <v>7</v>
      </c>
    </row>
    <row r="8" spans="1:15" ht="1.5" customHeight="1">
      <c r="A8" s="1" t="s">
        <v>5</v>
      </c>
      <c r="B8" s="1" t="s">
        <v>5</v>
      </c>
      <c r="C8" s="1" t="s">
        <v>5</v>
      </c>
      <c r="D8" s="1" t="s">
        <v>5</v>
      </c>
      <c r="E8" s="1" t="s">
        <v>5</v>
      </c>
      <c r="F8" s="1" t="s">
        <v>5</v>
      </c>
      <c r="G8" s="1" t="s">
        <v>5</v>
      </c>
      <c r="H8" s="1" t="s">
        <v>5</v>
      </c>
      <c r="I8" s="1" t="s">
        <v>5</v>
      </c>
      <c r="J8" s="1" t="s">
        <v>5</v>
      </c>
      <c r="K8" s="1" t="s">
        <v>5</v>
      </c>
      <c r="L8" s="1" t="s">
        <v>5</v>
      </c>
      <c r="M8" s="1" t="s">
        <v>5</v>
      </c>
      <c r="N8" s="1" t="s">
        <v>5</v>
      </c>
      <c r="O8" s="1" t="s">
        <v>5</v>
      </c>
    </row>
    <row r="9" spans="1:15" ht="35.25" customHeight="1">
      <c r="A9" s="189" t="s">
        <v>8</v>
      </c>
      <c r="B9" s="190"/>
      <c r="C9" s="190"/>
      <c r="D9" s="190"/>
      <c r="E9" s="6">
        <v>99.999999</v>
      </c>
      <c r="F9" s="6">
        <v>95.86857793</v>
      </c>
      <c r="G9" s="6">
        <v>90.45250075</v>
      </c>
      <c r="H9" s="6">
        <v>87.50917071</v>
      </c>
      <c r="I9" s="6">
        <v>95.60189136</v>
      </c>
      <c r="J9" s="6">
        <v>87.56137787</v>
      </c>
      <c r="K9" s="7"/>
      <c r="L9" s="6">
        <v>80.60395062</v>
      </c>
      <c r="M9" s="7"/>
      <c r="N9" s="6">
        <v>80.26367448</v>
      </c>
      <c r="O9" s="7"/>
    </row>
    <row r="10" spans="1:15" ht="28.5" customHeight="1">
      <c r="A10" s="189" t="s">
        <v>9</v>
      </c>
      <c r="B10" s="190"/>
      <c r="C10" s="190"/>
      <c r="D10" s="190"/>
      <c r="E10" s="6">
        <v>99.99999904</v>
      </c>
      <c r="F10" s="6">
        <v>97.85625681</v>
      </c>
      <c r="G10" s="6">
        <v>97.74735435</v>
      </c>
      <c r="H10" s="6">
        <v>98.12296043</v>
      </c>
      <c r="I10" s="6">
        <v>104.0445203</v>
      </c>
      <c r="J10" s="6">
        <v>126.9855876</v>
      </c>
      <c r="K10" s="7"/>
      <c r="L10" s="6">
        <v>130.0462902</v>
      </c>
      <c r="M10" s="7"/>
      <c r="N10" s="6">
        <v>135.7977063</v>
      </c>
      <c r="O10" s="7"/>
    </row>
    <row r="11" spans="1:15" ht="28.5" customHeight="1">
      <c r="A11" s="189" t="s">
        <v>10</v>
      </c>
      <c r="B11" s="190"/>
      <c r="C11" s="190"/>
      <c r="D11" s="190"/>
      <c r="E11" s="6">
        <v>99.99999899</v>
      </c>
      <c r="F11" s="6">
        <v>95.03879762</v>
      </c>
      <c r="G11" s="6">
        <v>91.01660545</v>
      </c>
      <c r="H11" s="6">
        <v>86.9866912</v>
      </c>
      <c r="I11" s="6">
        <v>97.1881225</v>
      </c>
      <c r="J11" s="6">
        <v>95.12346871</v>
      </c>
      <c r="K11" s="7"/>
      <c r="L11" s="6">
        <v>85.87009549</v>
      </c>
      <c r="M11" s="7"/>
      <c r="N11" s="6">
        <v>84.72336667</v>
      </c>
      <c r="O11" s="7"/>
    </row>
    <row r="12" spans="1:15" ht="28.5" customHeight="1">
      <c r="A12" s="189" t="s">
        <v>11</v>
      </c>
      <c r="B12" s="190"/>
      <c r="C12" s="190"/>
      <c r="D12" s="190"/>
      <c r="E12" s="6">
        <v>99.99999996</v>
      </c>
      <c r="F12" s="6">
        <v>96.60388818</v>
      </c>
      <c r="G12" s="6">
        <v>101.7109291</v>
      </c>
      <c r="H12" s="6">
        <v>100.1795837</v>
      </c>
      <c r="I12" s="6">
        <v>106.9318158</v>
      </c>
      <c r="J12" s="6">
        <v>135.663646</v>
      </c>
      <c r="K12" s="7"/>
      <c r="L12" s="6">
        <v>138.8296005</v>
      </c>
      <c r="M12" s="7"/>
      <c r="N12" s="6">
        <v>138.3138431</v>
      </c>
      <c r="O12" s="7"/>
    </row>
    <row r="13" spans="1:15" ht="17.25" customHeight="1">
      <c r="A13" s="190" t="s">
        <v>12</v>
      </c>
      <c r="B13" s="190"/>
      <c r="C13" s="190"/>
      <c r="D13" s="190"/>
      <c r="E13" s="6">
        <v>100.000001</v>
      </c>
      <c r="F13" s="6">
        <v>102.7743679</v>
      </c>
      <c r="G13" s="6">
        <v>105.1745897</v>
      </c>
      <c r="H13" s="6">
        <v>108.8533562</v>
      </c>
      <c r="I13" s="6">
        <v>113.7703583</v>
      </c>
      <c r="J13" s="6">
        <v>114.5429615</v>
      </c>
      <c r="K13" s="7"/>
      <c r="L13" s="6">
        <v>113.2948338</v>
      </c>
      <c r="M13" s="7"/>
      <c r="N13" s="6">
        <v>113.6758308</v>
      </c>
      <c r="O13" s="7"/>
    </row>
    <row r="14" spans="1:15" ht="17.25" customHeight="1">
      <c r="A14" s="190" t="s">
        <v>13</v>
      </c>
      <c r="B14" s="190"/>
      <c r="C14" s="190"/>
      <c r="D14" s="190"/>
      <c r="E14" s="6">
        <v>100</v>
      </c>
      <c r="F14" s="6">
        <v>101.7731331</v>
      </c>
      <c r="G14" s="6">
        <v>102.4663077</v>
      </c>
      <c r="H14" s="6">
        <v>103.607754</v>
      </c>
      <c r="I14" s="6">
        <v>103.9705414</v>
      </c>
      <c r="J14" s="6">
        <v>113.8504645</v>
      </c>
      <c r="K14" s="7"/>
      <c r="L14" s="6">
        <v>122.378455</v>
      </c>
      <c r="M14" s="7"/>
      <c r="N14" s="6">
        <v>128.4494515</v>
      </c>
      <c r="O14" s="7"/>
    </row>
    <row r="15" spans="1:15" ht="28.5" customHeight="1">
      <c r="A15" s="189" t="s">
        <v>14</v>
      </c>
      <c r="B15" s="190"/>
      <c r="C15" s="190"/>
      <c r="D15" s="190"/>
      <c r="E15" s="6">
        <v>100</v>
      </c>
      <c r="F15" s="6">
        <v>100.9772753</v>
      </c>
      <c r="G15" s="6">
        <v>99.55141261</v>
      </c>
      <c r="H15" s="6">
        <v>98.83332348</v>
      </c>
      <c r="I15" s="6">
        <v>103.4313528</v>
      </c>
      <c r="J15" s="6">
        <v>102.9857055</v>
      </c>
      <c r="K15" s="7"/>
      <c r="L15" s="6">
        <v>102.4084529</v>
      </c>
      <c r="M15" s="7"/>
      <c r="N15" s="6">
        <v>107.1567283</v>
      </c>
      <c r="O15" s="7"/>
    </row>
    <row r="16" spans="1:15" ht="28.5" customHeight="1">
      <c r="A16" s="189" t="s">
        <v>15</v>
      </c>
      <c r="B16" s="190"/>
      <c r="C16" s="190"/>
      <c r="D16" s="190"/>
      <c r="E16" s="6">
        <v>99.99999904</v>
      </c>
      <c r="F16" s="6">
        <v>99.64804935</v>
      </c>
      <c r="G16" s="6">
        <v>105.4136525</v>
      </c>
      <c r="H16" s="6">
        <v>101.2446436</v>
      </c>
      <c r="I16" s="6">
        <v>103.0352435</v>
      </c>
      <c r="J16" s="6">
        <v>102.1946967</v>
      </c>
      <c r="K16" s="7"/>
      <c r="L16" s="6">
        <v>98.2772515</v>
      </c>
      <c r="M16" s="7"/>
      <c r="N16" s="6">
        <v>102.4729656</v>
      </c>
      <c r="O16" s="7"/>
    </row>
    <row r="17" spans="1:15" ht="28.5" customHeight="1">
      <c r="A17" s="189" t="s">
        <v>16</v>
      </c>
      <c r="B17" s="190"/>
      <c r="C17" s="190"/>
      <c r="D17" s="190"/>
      <c r="E17" s="6">
        <v>100</v>
      </c>
      <c r="F17" s="6">
        <v>104.9912008</v>
      </c>
      <c r="G17" s="6">
        <v>107.9234329</v>
      </c>
      <c r="H17" s="6">
        <v>110.9986053</v>
      </c>
      <c r="I17" s="6">
        <v>122.4209598</v>
      </c>
      <c r="J17" s="6">
        <v>122.9598307</v>
      </c>
      <c r="K17" s="7"/>
      <c r="L17" s="6">
        <v>119.3532612</v>
      </c>
      <c r="M17" s="7"/>
      <c r="N17" s="6">
        <v>124.4915409</v>
      </c>
      <c r="O17" s="7"/>
    </row>
    <row r="18" spans="1:15" ht="28.5" customHeight="1">
      <c r="A18" s="189" t="s">
        <v>17</v>
      </c>
      <c r="B18" s="190"/>
      <c r="C18" s="190"/>
      <c r="D18" s="190"/>
      <c r="E18" s="6">
        <v>99.999998</v>
      </c>
      <c r="F18" s="6">
        <v>98.43887614</v>
      </c>
      <c r="G18" s="6">
        <v>111.121235</v>
      </c>
      <c r="H18" s="6">
        <v>107.7050394</v>
      </c>
      <c r="I18" s="6">
        <v>110.6176708</v>
      </c>
      <c r="J18" s="6">
        <v>133.8849755</v>
      </c>
      <c r="K18" s="7"/>
      <c r="L18" s="6">
        <v>136.2262987</v>
      </c>
      <c r="M18" s="7"/>
      <c r="N18" s="6">
        <v>144.9683249</v>
      </c>
      <c r="O18" s="7"/>
    </row>
    <row r="19" spans="1:15" ht="17.25" customHeight="1">
      <c r="A19" s="1" t="s">
        <v>5</v>
      </c>
      <c r="B19" s="1" t="s">
        <v>5</v>
      </c>
      <c r="C19" s="1" t="s">
        <v>5</v>
      </c>
      <c r="D19" s="1" t="s">
        <v>5</v>
      </c>
      <c r="E19" s="1" t="s">
        <v>5</v>
      </c>
      <c r="F19" s="1" t="s">
        <v>5</v>
      </c>
      <c r="G19" s="1" t="s">
        <v>5</v>
      </c>
      <c r="H19" s="1" t="s">
        <v>5</v>
      </c>
      <c r="I19" s="1" t="s">
        <v>5</v>
      </c>
      <c r="J19" s="1" t="s">
        <v>5</v>
      </c>
      <c r="K19" s="1" t="s">
        <v>5</v>
      </c>
      <c r="L19" s="1" t="s">
        <v>5</v>
      </c>
      <c r="M19" s="1" t="s">
        <v>5</v>
      </c>
      <c r="N19" s="1" t="s">
        <v>5</v>
      </c>
      <c r="O19" s="1" t="s">
        <v>5</v>
      </c>
    </row>
    <row r="20" ht="11.25" customHeight="1"/>
    <row r="21" spans="1:15" ht="11.25" customHeight="1">
      <c r="A21" s="192" t="s">
        <v>18</v>
      </c>
      <c r="B21" s="192"/>
      <c r="C21" s="191" t="s">
        <v>704</v>
      </c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</row>
    <row r="22" spans="1:15" ht="11.25" customHeight="1">
      <c r="A22" s="3"/>
      <c r="B22" s="3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1.25" customHeight="1">
      <c r="A23" s="3"/>
      <c r="B23" s="3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</row>
    <row r="24" spans="1:15" ht="11.25" customHeight="1">
      <c r="A24" s="3"/>
      <c r="B24" s="3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</row>
    <row r="25" spans="1:15" ht="11.25" customHeight="1">
      <c r="A25" s="3"/>
      <c r="B25" s="3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</row>
    <row r="26" spans="1:15" ht="11.25" customHeight="1">
      <c r="A26" s="3"/>
      <c r="B26" s="3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</row>
    <row r="27" spans="1:15" ht="11.25" customHeight="1">
      <c r="A27" s="3"/>
      <c r="B27" s="3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</row>
    <row r="28" spans="1:15" ht="11.25" customHeight="1">
      <c r="A28" s="3"/>
      <c r="B28" s="3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</row>
    <row r="29" spans="1:15" ht="11.25" customHeight="1">
      <c r="A29" s="3"/>
      <c r="B29" s="3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5" ht="11.25" customHeight="1">
      <c r="A30" s="3"/>
      <c r="B30" s="3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ht="11.25" customHeight="1">
      <c r="A31" s="3"/>
      <c r="B31" s="3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</row>
    <row r="32" spans="1:15" ht="11.25" customHeight="1">
      <c r="A32" s="3"/>
      <c r="B32" s="3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</row>
    <row r="33" spans="1:15" ht="11.25" customHeight="1">
      <c r="A33" s="8" t="s">
        <v>19</v>
      </c>
      <c r="B33" s="191" t="s">
        <v>20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</row>
    <row r="34" spans="1:15" ht="11.25" customHeight="1">
      <c r="A34" s="8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ht="11.25" customHeight="1">
      <c r="A35" s="8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</row>
    <row r="36" spans="1:15" ht="11.25" customHeight="1">
      <c r="A36" s="8" t="s">
        <v>21</v>
      </c>
      <c r="B36" s="191" t="s">
        <v>22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</row>
    <row r="37" spans="1:15" ht="11.25" customHeight="1">
      <c r="A37" s="8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</row>
    <row r="38" spans="1:15" ht="11.25" customHeight="1">
      <c r="A38" s="3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</row>
    <row r="39" spans="1:15" ht="11.25" customHeight="1">
      <c r="A39" s="190" t="s">
        <v>23</v>
      </c>
      <c r="B39" s="190"/>
      <c r="C39" s="190"/>
      <c r="D39" s="189" t="s">
        <v>24</v>
      </c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  <row r="40" spans="1:15" ht="1.5" customHeight="1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ht="11.25" customHeight="1" hidden="1">
      <c r="A41" t="s">
        <v>2</v>
      </c>
    </row>
  </sheetData>
  <sheetProtection/>
  <mergeCells count="21">
    <mergeCell ref="B36:O38"/>
    <mergeCell ref="A39:C39"/>
    <mergeCell ref="D39:O39"/>
    <mergeCell ref="A16:D16"/>
    <mergeCell ref="A17:D17"/>
    <mergeCell ref="A18:D18"/>
    <mergeCell ref="A21:B21"/>
    <mergeCell ref="C21:O32"/>
    <mergeCell ref="B33:O35"/>
    <mergeCell ref="A10:D10"/>
    <mergeCell ref="A11:D11"/>
    <mergeCell ref="A12:D12"/>
    <mergeCell ref="A13:D13"/>
    <mergeCell ref="A14:D14"/>
    <mergeCell ref="A15:D15"/>
    <mergeCell ref="A2:K2"/>
    <mergeCell ref="L2:O2"/>
    <mergeCell ref="A3:M3"/>
    <mergeCell ref="A4:M4"/>
    <mergeCell ref="A7:D7"/>
    <mergeCell ref="A9:D9"/>
  </mergeCells>
  <hyperlinks>
    <hyperlink ref="L2:O2" location="Índice!A1" tooltip="Ir a Índice" display="Índice!A1"/>
  </hyperlinks>
  <printOptions/>
  <pageMargins left="0.78740157480315" right="0.590551181102362" top="0.551181102362205" bottom="0.866141732283465" header="0" footer="0.393700787401575"/>
  <pageSetup horizontalDpi="600" verticalDpi="600" orientation="portrait" r:id="rId1"/>
  <headerFooter>
    <oddHeader>&amp;L&amp;10&amp;K000080 INEGI. Anuario estadístico y geográfico de Oaxaca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customHeight="1" zeroHeight="1"/>
  <cols>
    <col min="1" max="1" width="2.16015625" style="9" customWidth="1"/>
    <col min="2" max="2" width="2.83203125" style="9" customWidth="1"/>
    <col min="3" max="3" width="1.5" style="9" customWidth="1"/>
    <col min="4" max="4" width="32.83203125" style="9" customWidth="1"/>
    <col min="5" max="9" width="15.16015625" style="9" customWidth="1"/>
    <col min="10" max="16384" width="12" style="9" hidden="1" customWidth="1"/>
  </cols>
  <sheetData>
    <row r="1" ht="15.75" customHeight="1"/>
    <row r="2" spans="1:10" ht="12.75" customHeight="1">
      <c r="A2" s="193" t="s">
        <v>25</v>
      </c>
      <c r="B2" s="193"/>
      <c r="C2" s="193"/>
      <c r="D2" s="193"/>
      <c r="E2" s="193"/>
      <c r="F2" s="193"/>
      <c r="G2" s="193"/>
      <c r="H2" s="10"/>
      <c r="I2" s="181" t="s">
        <v>26</v>
      </c>
      <c r="J2" s="9" t="s">
        <v>2</v>
      </c>
    </row>
    <row r="3" spans="1:9" ht="12.75" customHeight="1">
      <c r="A3" s="193" t="s">
        <v>27</v>
      </c>
      <c r="B3" s="193"/>
      <c r="C3" s="193"/>
      <c r="D3" s="193"/>
      <c r="E3" s="193"/>
      <c r="F3" s="193"/>
      <c r="G3" s="193"/>
      <c r="H3" s="10"/>
      <c r="I3" s="10"/>
    </row>
    <row r="4" spans="1:7" ht="12.75">
      <c r="A4" s="194" t="s">
        <v>28</v>
      </c>
      <c r="B4" s="194"/>
      <c r="C4" s="194"/>
      <c r="D4" s="194"/>
      <c r="E4" s="194"/>
      <c r="F4" s="194"/>
      <c r="G4" s="194"/>
    </row>
    <row r="5" spans="1:7" ht="12.75">
      <c r="A5" s="195" t="s">
        <v>29</v>
      </c>
      <c r="B5" s="195"/>
      <c r="C5" s="195"/>
      <c r="D5" s="195"/>
      <c r="E5" s="195"/>
      <c r="F5" s="195"/>
      <c r="G5" s="195"/>
    </row>
    <row r="6" spans="1:9" ht="11.25" customHeight="1">
      <c r="A6" s="11"/>
      <c r="B6" s="11" t="s">
        <v>5</v>
      </c>
      <c r="C6" s="11" t="s">
        <v>5</v>
      </c>
      <c r="D6" s="11" t="s">
        <v>5</v>
      </c>
      <c r="E6" s="11" t="s">
        <v>5</v>
      </c>
      <c r="F6" s="11" t="s">
        <v>5</v>
      </c>
      <c r="G6" s="11" t="s">
        <v>5</v>
      </c>
      <c r="H6" s="11" t="s">
        <v>5</v>
      </c>
      <c r="I6" s="11" t="s">
        <v>5</v>
      </c>
    </row>
    <row r="7" ht="1.5" customHeight="1"/>
    <row r="8" spans="1:9" ht="11.25">
      <c r="A8" s="196" t="s">
        <v>30</v>
      </c>
      <c r="B8" s="196"/>
      <c r="C8" s="196"/>
      <c r="D8" s="196"/>
      <c r="E8" s="10">
        <v>2011</v>
      </c>
      <c r="F8" s="10">
        <v>2012</v>
      </c>
      <c r="G8" s="10">
        <v>2013</v>
      </c>
      <c r="H8" s="10">
        <v>2014</v>
      </c>
      <c r="I8" s="10">
        <v>2015</v>
      </c>
    </row>
    <row r="9" spans="1:9" ht="1.5" customHeight="1">
      <c r="A9" s="11" t="s">
        <v>5</v>
      </c>
      <c r="B9" s="11" t="s">
        <v>5</v>
      </c>
      <c r="C9" s="11" t="s">
        <v>5</v>
      </c>
      <c r="D9" s="11" t="s">
        <v>5</v>
      </c>
      <c r="E9" s="11" t="s">
        <v>5</v>
      </c>
      <c r="F9" s="11" t="s">
        <v>5</v>
      </c>
      <c r="G9" s="11" t="s">
        <v>5</v>
      </c>
      <c r="H9" s="11" t="s">
        <v>5</v>
      </c>
      <c r="I9" s="11" t="s">
        <v>5</v>
      </c>
    </row>
    <row r="10" spans="1:4" ht="23.25" customHeight="1">
      <c r="A10" s="197" t="s">
        <v>31</v>
      </c>
      <c r="B10" s="197"/>
      <c r="C10" s="197"/>
      <c r="D10" s="197"/>
    </row>
    <row r="11" spans="1:9" ht="23.25" customHeight="1">
      <c r="A11" s="12" t="s">
        <v>32</v>
      </c>
      <c r="B11" s="12"/>
      <c r="C11" s="12"/>
      <c r="D11" s="12"/>
      <c r="E11" s="13">
        <v>103.189</v>
      </c>
      <c r="F11" s="13">
        <v>107.052</v>
      </c>
      <c r="G11" s="13">
        <v>111.063999999999</v>
      </c>
      <c r="H11" s="13">
        <v>115.09</v>
      </c>
      <c r="I11" s="13">
        <v>118.056</v>
      </c>
    </row>
    <row r="12" spans="1:9" ht="23.25" customHeight="1">
      <c r="A12" s="198" t="s">
        <v>33</v>
      </c>
      <c r="B12" s="198"/>
      <c r="C12" s="198"/>
      <c r="D12" s="198"/>
      <c r="E12" s="14">
        <v>105.093</v>
      </c>
      <c r="F12" s="14">
        <v>112.685</v>
      </c>
      <c r="G12" s="14">
        <v>116.285</v>
      </c>
      <c r="H12" s="14">
        <v>123.663</v>
      </c>
      <c r="I12" s="14">
        <v>124.986999999999</v>
      </c>
    </row>
    <row r="13" spans="1:9" ht="17.25" customHeight="1">
      <c r="A13" s="199" t="s">
        <v>34</v>
      </c>
      <c r="B13" s="199"/>
      <c r="C13" s="199"/>
      <c r="D13" s="199"/>
      <c r="E13" s="14">
        <v>103.78</v>
      </c>
      <c r="F13" s="14">
        <v>106.458</v>
      </c>
      <c r="G13" s="14">
        <v>106.898</v>
      </c>
      <c r="H13" s="14">
        <v>107.649</v>
      </c>
      <c r="I13" s="14">
        <v>112.533</v>
      </c>
    </row>
    <row r="14" spans="1:9" ht="17.25" customHeight="1">
      <c r="A14" s="199" t="s">
        <v>35</v>
      </c>
      <c r="B14" s="199"/>
      <c r="C14" s="199"/>
      <c r="D14" s="199"/>
      <c r="E14" s="14">
        <v>100.941</v>
      </c>
      <c r="F14" s="14">
        <v>99.746</v>
      </c>
      <c r="G14" s="14">
        <v>105.047</v>
      </c>
      <c r="H14" s="14">
        <v>105.659</v>
      </c>
      <c r="I14" s="14">
        <v>106.008</v>
      </c>
    </row>
    <row r="15" spans="1:9" ht="17.25" customHeight="1">
      <c r="A15" s="199" t="s">
        <v>36</v>
      </c>
      <c r="B15" s="199"/>
      <c r="C15" s="199"/>
      <c r="D15" s="199"/>
      <c r="E15" s="14">
        <v>102.875</v>
      </c>
      <c r="F15" s="14">
        <v>108.475</v>
      </c>
      <c r="G15" s="14">
        <v>106.413</v>
      </c>
      <c r="H15" s="14">
        <v>104.839</v>
      </c>
      <c r="I15" s="14">
        <v>107.983999999999</v>
      </c>
    </row>
    <row r="16" spans="1:9" ht="17.25" customHeight="1">
      <c r="A16" s="199" t="s">
        <v>37</v>
      </c>
      <c r="B16" s="199"/>
      <c r="C16" s="199"/>
      <c r="D16" s="199"/>
      <c r="E16" s="14">
        <v>103.185</v>
      </c>
      <c r="F16" s="14">
        <v>108.049</v>
      </c>
      <c r="G16" s="14">
        <v>107.553</v>
      </c>
      <c r="H16" s="14">
        <v>108.736999999999</v>
      </c>
      <c r="I16" s="14">
        <v>114.212999999999</v>
      </c>
    </row>
    <row r="17" spans="1:9" ht="17.25" customHeight="1">
      <c r="A17" s="199" t="s">
        <v>38</v>
      </c>
      <c r="B17" s="199"/>
      <c r="C17" s="199"/>
      <c r="D17" s="199"/>
      <c r="E17" s="14">
        <v>105.058</v>
      </c>
      <c r="F17" s="14">
        <v>110.708</v>
      </c>
      <c r="G17" s="14">
        <v>117.455</v>
      </c>
      <c r="H17" s="14">
        <v>121.706</v>
      </c>
      <c r="I17" s="14">
        <v>128.974999999999</v>
      </c>
    </row>
    <row r="18" spans="1:9" ht="17.25" customHeight="1">
      <c r="A18" s="199" t="s">
        <v>39</v>
      </c>
      <c r="B18" s="199"/>
      <c r="C18" s="199"/>
      <c r="D18" s="199"/>
      <c r="E18" s="14">
        <v>102.789</v>
      </c>
      <c r="F18" s="14">
        <v>106.093</v>
      </c>
      <c r="G18" s="14">
        <v>110.667</v>
      </c>
      <c r="H18" s="14">
        <v>114.535</v>
      </c>
      <c r="I18" s="14">
        <v>118.334999999999</v>
      </c>
    </row>
    <row r="19" spans="1:9" ht="17.25" customHeight="1">
      <c r="A19" s="199" t="s">
        <v>40</v>
      </c>
      <c r="B19" s="199"/>
      <c r="C19" s="199"/>
      <c r="D19" s="199"/>
      <c r="E19" s="14">
        <v>102.546</v>
      </c>
      <c r="F19" s="14">
        <v>108.669</v>
      </c>
      <c r="G19" s="14">
        <v>112.958</v>
      </c>
      <c r="H19" s="14">
        <v>122.089</v>
      </c>
      <c r="I19" s="14">
        <v>126.589</v>
      </c>
    </row>
    <row r="20" spans="1:4" ht="23.25" customHeight="1">
      <c r="A20" s="200" t="s">
        <v>41</v>
      </c>
      <c r="B20" s="200"/>
      <c r="C20" s="200"/>
      <c r="D20" s="200"/>
    </row>
    <row r="21" spans="1:9" ht="23.25" customHeight="1">
      <c r="A21" s="12" t="s">
        <v>32</v>
      </c>
      <c r="B21" s="15"/>
      <c r="C21" s="15"/>
      <c r="D21" s="15"/>
      <c r="E21" s="13">
        <v>103.604</v>
      </c>
      <c r="F21" s="13">
        <v>108.677</v>
      </c>
      <c r="G21" s="13">
        <v>112.199</v>
      </c>
      <c r="H21" s="13">
        <v>115.799</v>
      </c>
      <c r="I21" s="13">
        <v>117.926</v>
      </c>
    </row>
    <row r="22" spans="1:9" ht="23.25" customHeight="1">
      <c r="A22" s="199" t="s">
        <v>33</v>
      </c>
      <c r="B22" s="199"/>
      <c r="C22" s="199"/>
      <c r="D22" s="199"/>
      <c r="E22" s="14">
        <v>104.03</v>
      </c>
      <c r="F22" s="14">
        <v>114.145</v>
      </c>
      <c r="G22" s="14">
        <v>117.825</v>
      </c>
      <c r="H22" s="14">
        <v>124.468</v>
      </c>
      <c r="I22" s="14">
        <v>128.024</v>
      </c>
    </row>
    <row r="23" spans="1:9" ht="17.25" customHeight="1">
      <c r="A23" s="199" t="s">
        <v>34</v>
      </c>
      <c r="B23" s="199"/>
      <c r="C23" s="199"/>
      <c r="D23" s="199"/>
      <c r="E23" s="14">
        <v>101.449</v>
      </c>
      <c r="F23" s="14">
        <v>104.583</v>
      </c>
      <c r="G23" s="14">
        <v>105.950999999999</v>
      </c>
      <c r="H23" s="14">
        <v>105.465</v>
      </c>
      <c r="I23" s="14">
        <v>107.075999999999</v>
      </c>
    </row>
    <row r="24" spans="1:9" ht="17.25" customHeight="1">
      <c r="A24" s="199" t="s">
        <v>35</v>
      </c>
      <c r="B24" s="199"/>
      <c r="C24" s="199"/>
      <c r="D24" s="199"/>
      <c r="E24" s="14">
        <v>101.146</v>
      </c>
      <c r="F24" s="14">
        <v>100.642</v>
      </c>
      <c r="G24" s="14">
        <v>103.312</v>
      </c>
      <c r="H24" s="14">
        <v>103.584</v>
      </c>
      <c r="I24" s="14">
        <v>103.357</v>
      </c>
    </row>
    <row r="25" spans="1:9" ht="17.25" customHeight="1">
      <c r="A25" s="199" t="s">
        <v>36</v>
      </c>
      <c r="B25" s="199"/>
      <c r="C25" s="199"/>
      <c r="D25" s="199"/>
      <c r="E25" s="14">
        <v>105.231</v>
      </c>
      <c r="F25" s="14">
        <v>107.849</v>
      </c>
      <c r="G25" s="14">
        <v>109.875</v>
      </c>
      <c r="H25" s="14">
        <v>111.822999999999</v>
      </c>
      <c r="I25" s="14">
        <v>110.915</v>
      </c>
    </row>
    <row r="26" spans="1:9" ht="17.25" customHeight="1">
      <c r="A26" s="199" t="s">
        <v>37</v>
      </c>
      <c r="B26" s="199"/>
      <c r="C26" s="199"/>
      <c r="D26" s="199"/>
      <c r="E26" s="14">
        <v>105.473</v>
      </c>
      <c r="F26" s="14">
        <v>109.792</v>
      </c>
      <c r="G26" s="14">
        <v>111.741</v>
      </c>
      <c r="H26" s="14">
        <v>111.848</v>
      </c>
      <c r="I26" s="14">
        <v>117.453999999999</v>
      </c>
    </row>
    <row r="27" spans="1:9" ht="17.25" customHeight="1">
      <c r="A27" s="199" t="s">
        <v>38</v>
      </c>
      <c r="B27" s="199"/>
      <c r="C27" s="199"/>
      <c r="D27" s="199"/>
      <c r="E27" s="14">
        <v>104.89</v>
      </c>
      <c r="F27" s="14">
        <v>109.637</v>
      </c>
      <c r="G27" s="14">
        <v>117.456</v>
      </c>
      <c r="H27" s="14">
        <v>123.774</v>
      </c>
      <c r="I27" s="14">
        <v>124.843999999999</v>
      </c>
    </row>
    <row r="28" spans="1:9" ht="17.25" customHeight="1">
      <c r="A28" s="199" t="s">
        <v>39</v>
      </c>
      <c r="B28" s="199"/>
      <c r="C28" s="199"/>
      <c r="D28" s="199"/>
      <c r="E28" s="14">
        <v>103.542</v>
      </c>
      <c r="F28" s="14">
        <v>105.285</v>
      </c>
      <c r="G28" s="14">
        <v>108.437</v>
      </c>
      <c r="H28" s="14">
        <v>109.729</v>
      </c>
      <c r="I28" s="14">
        <v>113.252</v>
      </c>
    </row>
    <row r="29" spans="1:9" ht="17.25" customHeight="1">
      <c r="A29" s="199" t="s">
        <v>40</v>
      </c>
      <c r="B29" s="199"/>
      <c r="C29" s="199"/>
      <c r="D29" s="199"/>
      <c r="E29" s="14">
        <v>106.044</v>
      </c>
      <c r="F29" s="14">
        <v>113.629</v>
      </c>
      <c r="G29" s="14">
        <v>117.376</v>
      </c>
      <c r="H29" s="14">
        <v>128.366999999999</v>
      </c>
      <c r="I29" s="14">
        <v>130.815</v>
      </c>
    </row>
    <row r="30" spans="1:9" ht="17.25" customHeight="1">
      <c r="A30" s="16" t="s">
        <v>5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11" t="s">
        <v>5</v>
      </c>
      <c r="I30" s="11" t="s">
        <v>5</v>
      </c>
    </row>
    <row r="31" ht="11.25" customHeight="1"/>
    <row r="32" spans="1:9" ht="10.5" customHeight="1">
      <c r="A32" s="204" t="s">
        <v>18</v>
      </c>
      <c r="B32" s="204"/>
      <c r="C32" s="205" t="s">
        <v>42</v>
      </c>
      <c r="D32" s="205"/>
      <c r="E32" s="205"/>
      <c r="F32" s="205"/>
      <c r="G32" s="205"/>
      <c r="H32" s="205"/>
      <c r="I32" s="205"/>
    </row>
    <row r="33" spans="1:9" ht="10.5" customHeight="1">
      <c r="A33" s="201" t="s">
        <v>23</v>
      </c>
      <c r="B33" s="201"/>
      <c r="C33" s="201"/>
      <c r="D33" s="202" t="s">
        <v>43</v>
      </c>
      <c r="E33" s="203"/>
      <c r="F33" s="203"/>
      <c r="G33" s="203"/>
      <c r="H33" s="203"/>
      <c r="I33" s="203"/>
    </row>
    <row r="34" spans="1:9" ht="1.5" customHeight="1">
      <c r="A34" s="17"/>
      <c r="B34" s="17"/>
      <c r="C34" s="17"/>
      <c r="D34" s="18"/>
      <c r="E34" s="18"/>
      <c r="F34" s="18"/>
      <c r="G34" s="18"/>
      <c r="H34" s="18"/>
      <c r="I34" s="18"/>
    </row>
    <row r="35" ht="11.25" customHeight="1" hidden="1">
      <c r="A35" s="9" t="s">
        <v>2</v>
      </c>
    </row>
  </sheetData>
  <sheetProtection/>
  <mergeCells count="27">
    <mergeCell ref="A33:C33"/>
    <mergeCell ref="D33:I33"/>
    <mergeCell ref="A25:D25"/>
    <mergeCell ref="A26:D26"/>
    <mergeCell ref="A27:D27"/>
    <mergeCell ref="A28:D28"/>
    <mergeCell ref="A29:D29"/>
    <mergeCell ref="A32:B32"/>
    <mergeCell ref="C32:I32"/>
    <mergeCell ref="A18:D18"/>
    <mergeCell ref="A19:D19"/>
    <mergeCell ref="A20:D20"/>
    <mergeCell ref="A22:D22"/>
    <mergeCell ref="A23:D23"/>
    <mergeCell ref="A24:D24"/>
    <mergeCell ref="A12:D12"/>
    <mergeCell ref="A13:D13"/>
    <mergeCell ref="A14:D14"/>
    <mergeCell ref="A15:D15"/>
    <mergeCell ref="A16:D16"/>
    <mergeCell ref="A17:D17"/>
    <mergeCell ref="A2:G2"/>
    <mergeCell ref="A3:G3"/>
    <mergeCell ref="A4:G4"/>
    <mergeCell ref="A5:G5"/>
    <mergeCell ref="A8:D8"/>
    <mergeCell ref="A10:D10"/>
  </mergeCells>
  <hyperlinks>
    <hyperlink ref="D33:I33" r:id="rId1" tooltip="www.inegi.org.mx" display="http://www.inegi.org.mx/"/>
    <hyperlink ref="I2" location="Índice!A1" tooltip="Ir a Índice" display="Índice!A1"/>
  </hyperlinks>
  <printOptions/>
  <pageMargins left="0.78740157480315" right="0.590551181102362" top="0.551181102362205" bottom="0.866141732283465" header="0" footer="0.393700787401575"/>
  <pageSetup horizontalDpi="600" verticalDpi="600" orientation="portrait" r:id="rId2"/>
  <headerFooter>
    <oddHeader>&amp;L&amp;10&amp;K000080 INEGI. Anuario estadístico y geográfico de Oaxaca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3"/>
  <sheetViews>
    <sheetView showGridLines="0" showRowColHeaders="0" zoomScalePageLayoutView="0" workbookViewId="0" topLeftCell="A1">
      <selection activeCell="A1" sqref="A1"/>
    </sheetView>
  </sheetViews>
  <sheetFormatPr defaultColWidth="8.83203125" defaultRowHeight="7.5" customHeight="1"/>
  <cols>
    <col min="1" max="1" width="8.83203125" style="30" customWidth="1"/>
    <col min="2" max="2" width="79.5" style="30" customWidth="1"/>
    <col min="3" max="3" width="20.83203125" style="30" customWidth="1"/>
    <col min="4" max="4" width="5.5" style="30" customWidth="1"/>
    <col min="5" max="5" width="19.66015625" style="128" customWidth="1"/>
    <col min="6" max="6" width="9.33203125" style="127" customWidth="1"/>
    <col min="7" max="7" width="10.5" style="127" customWidth="1"/>
    <col min="8" max="16384" width="8.83203125" style="128" customWidth="1"/>
  </cols>
  <sheetData>
    <row r="1" spans="1:4" ht="15.75" customHeight="1">
      <c r="A1" s="183"/>
      <c r="B1" s="183"/>
      <c r="C1" s="183"/>
      <c r="D1" s="183"/>
    </row>
    <row r="2" spans="1:5" ht="3.75" customHeight="1">
      <c r="A2" s="19"/>
      <c r="B2" s="20"/>
      <c r="C2" s="20"/>
      <c r="D2" s="21"/>
      <c r="E2" s="128" t="s">
        <v>2</v>
      </c>
    </row>
    <row r="3" spans="1:7" ht="12.75" customHeight="1">
      <c r="A3" s="20"/>
      <c r="B3" s="22" t="s">
        <v>44</v>
      </c>
      <c r="C3" s="181" t="s">
        <v>45</v>
      </c>
      <c r="D3" s="21"/>
      <c r="F3" s="129"/>
      <c r="G3" s="130"/>
    </row>
    <row r="4" spans="1:7" ht="14.25" customHeight="1">
      <c r="A4" s="20"/>
      <c r="B4" s="23" t="s">
        <v>46</v>
      </c>
      <c r="C4" s="24"/>
      <c r="D4" s="21"/>
      <c r="F4" s="131"/>
      <c r="G4" s="130"/>
    </row>
    <row r="5" spans="1:7" ht="12.75" customHeight="1">
      <c r="A5" s="20"/>
      <c r="B5" s="25" t="s">
        <v>47</v>
      </c>
      <c r="C5" s="26"/>
      <c r="D5" s="21"/>
      <c r="F5" s="131"/>
      <c r="G5" s="130"/>
    </row>
    <row r="6" spans="1:7" ht="12.75" customHeight="1">
      <c r="A6" s="20"/>
      <c r="B6" s="27" t="s">
        <v>48</v>
      </c>
      <c r="C6" s="26"/>
      <c r="D6" s="21"/>
      <c r="F6" s="131"/>
      <c r="G6" s="130"/>
    </row>
    <row r="7" spans="1:8" ht="12.75" customHeight="1">
      <c r="A7" s="20"/>
      <c r="B7" s="20"/>
      <c r="C7" s="26"/>
      <c r="D7" s="21"/>
      <c r="F7" s="132"/>
      <c r="G7" s="133"/>
      <c r="H7" s="134"/>
    </row>
    <row r="8" spans="1:8" ht="12.75">
      <c r="A8" s="20"/>
      <c r="B8" s="20"/>
      <c r="C8" s="27"/>
      <c r="D8" s="21"/>
      <c r="H8" s="127"/>
    </row>
    <row r="9" spans="1:8" ht="11.25" customHeight="1">
      <c r="A9" s="21"/>
      <c r="B9" s="206"/>
      <c r="C9" s="206"/>
      <c r="D9" s="21"/>
      <c r="F9" s="135"/>
      <c r="G9" s="136"/>
      <c r="H9" s="134"/>
    </row>
    <row r="10" spans="1:10" ht="11.25" customHeight="1">
      <c r="A10" s="21"/>
      <c r="B10" s="206"/>
      <c r="C10" s="206"/>
      <c r="D10" s="21"/>
      <c r="F10" s="135"/>
      <c r="G10" s="135"/>
      <c r="H10" s="134"/>
      <c r="J10" s="137">
        <v>79.769438345829</v>
      </c>
    </row>
    <row r="11" spans="1:10" ht="11.25" customHeight="1">
      <c r="A11" s="21"/>
      <c r="B11" s="206"/>
      <c r="C11" s="206"/>
      <c r="D11" s="21"/>
      <c r="F11" s="138">
        <v>2006</v>
      </c>
      <c r="G11" s="135">
        <v>4.838269879682322</v>
      </c>
      <c r="H11" s="127"/>
      <c r="I11" s="128">
        <f>((J11/J10)-1)*100</f>
        <v>4.838269879682322</v>
      </c>
      <c r="J11" s="137">
        <v>83.628899054507</v>
      </c>
    </row>
    <row r="12" spans="1:10" ht="11.25" customHeight="1">
      <c r="A12" s="21"/>
      <c r="B12" s="206"/>
      <c r="C12" s="206"/>
      <c r="D12" s="21"/>
      <c r="F12" s="138">
        <v>2007</v>
      </c>
      <c r="G12" s="127">
        <v>3.876164312303354</v>
      </c>
      <c r="H12" s="127"/>
      <c r="I12" s="128">
        <f aca="true" t="shared" si="0" ref="I12:I20">((J12/J11)-1)*100</f>
        <v>3.876164312303354</v>
      </c>
      <c r="J12" s="137">
        <v>86.87049259443</v>
      </c>
    </row>
    <row r="13" spans="1:10" ht="11.25" customHeight="1">
      <c r="A13" s="21"/>
      <c r="B13" s="206"/>
      <c r="C13" s="206"/>
      <c r="D13" s="21"/>
      <c r="F13" s="138">
        <v>2008</v>
      </c>
      <c r="G13" s="135">
        <v>6.344139026471174</v>
      </c>
      <c r="H13" s="127"/>
      <c r="I13" s="128">
        <f t="shared" si="0"/>
        <v>6.344139026471174</v>
      </c>
      <c r="J13" s="137">
        <v>92.381677417601</v>
      </c>
    </row>
    <row r="14" spans="1:10" ht="11.25" customHeight="1">
      <c r="A14" s="21"/>
      <c r="B14" s="206"/>
      <c r="C14" s="206"/>
      <c r="D14" s="21"/>
      <c r="F14" s="138">
        <v>2009</v>
      </c>
      <c r="G14" s="135">
        <v>2.9166145492262485</v>
      </c>
      <c r="H14" s="127"/>
      <c r="I14" s="128">
        <f t="shared" si="0"/>
        <v>2.9166145492262485</v>
      </c>
      <c r="J14" s="137">
        <v>95.076094861982</v>
      </c>
    </row>
    <row r="15" spans="1:10" ht="11.25" customHeight="1">
      <c r="A15" s="21"/>
      <c r="B15" s="206"/>
      <c r="C15" s="206"/>
      <c r="D15" s="21"/>
      <c r="F15" s="138">
        <v>2010</v>
      </c>
      <c r="G15" s="127">
        <v>4.803574620197426</v>
      </c>
      <c r="H15" s="127"/>
      <c r="I15" s="128">
        <f t="shared" si="0"/>
        <v>4.803574620197426</v>
      </c>
      <c r="J15" s="137">
        <v>99.643146024647</v>
      </c>
    </row>
    <row r="16" spans="1:10" ht="11.25" customHeight="1">
      <c r="A16" s="21"/>
      <c r="B16" s="206"/>
      <c r="C16" s="206"/>
      <c r="D16" s="21"/>
      <c r="F16" s="138">
        <v>2011</v>
      </c>
      <c r="G16" s="127">
        <v>3.5585528125295474</v>
      </c>
      <c r="H16" s="127"/>
      <c r="I16" s="128">
        <f t="shared" si="0"/>
        <v>3.5585528125295474</v>
      </c>
      <c r="J16" s="137">
        <v>103.189</v>
      </c>
    </row>
    <row r="17" spans="1:10" ht="11.25" customHeight="1">
      <c r="A17" s="21"/>
      <c r="B17" s="206"/>
      <c r="C17" s="206"/>
      <c r="D17" s="21"/>
      <c r="F17" s="138">
        <v>2012</v>
      </c>
      <c r="G17" s="127">
        <v>3.7436160831096466</v>
      </c>
      <c r="I17" s="128">
        <f t="shared" si="0"/>
        <v>3.7436160831096466</v>
      </c>
      <c r="J17" s="137">
        <v>107.052</v>
      </c>
    </row>
    <row r="18" spans="1:10" ht="11.25" customHeight="1">
      <c r="A18" s="21"/>
      <c r="B18" s="206"/>
      <c r="C18" s="206"/>
      <c r="D18" s="21"/>
      <c r="F18" s="138">
        <v>2013</v>
      </c>
      <c r="G18" s="127">
        <v>3.7477113925933114</v>
      </c>
      <c r="I18" s="128">
        <f t="shared" si="0"/>
        <v>3.7477113925933114</v>
      </c>
      <c r="J18" s="137">
        <v>111.063999999999</v>
      </c>
    </row>
    <row r="19" spans="1:10" ht="11.25" customHeight="1">
      <c r="A19" s="21"/>
      <c r="B19" s="206"/>
      <c r="C19" s="206"/>
      <c r="D19" s="21"/>
      <c r="F19" s="138">
        <v>2014</v>
      </c>
      <c r="G19" s="127">
        <v>3.624936973277615</v>
      </c>
      <c r="I19" s="128">
        <f t="shared" si="0"/>
        <v>3.624936973277615</v>
      </c>
      <c r="J19" s="137">
        <v>115.09</v>
      </c>
    </row>
    <row r="20" spans="1:10" ht="11.25" customHeight="1">
      <c r="A20" s="21"/>
      <c r="B20" s="206"/>
      <c r="C20" s="206"/>
      <c r="D20" s="21"/>
      <c r="F20" s="139">
        <v>2015</v>
      </c>
      <c r="G20" s="127">
        <v>2.5771135632982833</v>
      </c>
      <c r="I20" s="128">
        <f t="shared" si="0"/>
        <v>2.5771135632982833</v>
      </c>
      <c r="J20" s="137">
        <v>118.056</v>
      </c>
    </row>
    <row r="21" spans="1:7" ht="11.25" customHeight="1">
      <c r="A21" s="21"/>
      <c r="B21" s="206"/>
      <c r="C21" s="206"/>
      <c r="D21" s="21"/>
      <c r="G21" s="131"/>
    </row>
    <row r="22" spans="1:7" ht="11.25" customHeight="1">
      <c r="A22" s="21"/>
      <c r="B22" s="206"/>
      <c r="C22" s="206"/>
      <c r="D22" s="21"/>
      <c r="G22" s="131"/>
    </row>
    <row r="23" spans="1:4" ht="11.25" customHeight="1">
      <c r="A23" s="21"/>
      <c r="B23" s="206"/>
      <c r="C23" s="206"/>
      <c r="D23" s="21"/>
    </row>
    <row r="24" spans="1:4" ht="11.25" customHeight="1">
      <c r="A24" s="21"/>
      <c r="B24" s="206"/>
      <c r="C24" s="206"/>
      <c r="D24" s="21"/>
    </row>
    <row r="25" spans="1:4" ht="11.25" customHeight="1">
      <c r="A25" s="21"/>
      <c r="B25" s="206"/>
      <c r="C25" s="206"/>
      <c r="D25" s="21"/>
    </row>
    <row r="26" spans="1:4" ht="11.25" customHeight="1">
      <c r="A26" s="21"/>
      <c r="B26" s="206"/>
      <c r="C26" s="206"/>
      <c r="D26" s="21"/>
    </row>
    <row r="27" spans="1:4" ht="11.25" customHeight="1">
      <c r="A27" s="21"/>
      <c r="B27" s="206"/>
      <c r="C27" s="206"/>
      <c r="D27" s="21"/>
    </row>
    <row r="28" spans="1:4" ht="11.25" customHeight="1">
      <c r="A28" s="21"/>
      <c r="B28" s="206"/>
      <c r="C28" s="206"/>
      <c r="D28" s="21"/>
    </row>
    <row r="29" spans="1:4" ht="11.25" customHeight="1">
      <c r="A29" s="21"/>
      <c r="B29" s="206"/>
      <c r="C29" s="206"/>
      <c r="D29" s="21"/>
    </row>
    <row r="30" spans="1:7" s="126" customFormat="1" ht="11.25" customHeight="1">
      <c r="A30" s="28"/>
      <c r="B30" s="206"/>
      <c r="C30" s="206"/>
      <c r="D30" s="28"/>
      <c r="F30" s="127"/>
      <c r="G30" s="127"/>
    </row>
    <row r="31" spans="1:7" s="126" customFormat="1" ht="11.25" customHeight="1">
      <c r="A31" s="28"/>
      <c r="B31" s="206"/>
      <c r="C31" s="206"/>
      <c r="D31" s="28"/>
      <c r="F31" s="127"/>
      <c r="G31" s="127"/>
    </row>
    <row r="32" spans="1:7" s="126" customFormat="1" ht="11.25" customHeight="1">
      <c r="A32" s="28"/>
      <c r="B32" s="28"/>
      <c r="C32" s="28"/>
      <c r="D32" s="28"/>
      <c r="F32" s="140" t="s">
        <v>49</v>
      </c>
      <c r="G32" s="127"/>
    </row>
    <row r="33" spans="1:7" s="126" customFormat="1" ht="11.25" customHeight="1">
      <c r="A33" s="28"/>
      <c r="B33" s="28"/>
      <c r="C33" s="28"/>
      <c r="D33" s="28"/>
      <c r="F33" s="127"/>
      <c r="G33" s="127"/>
    </row>
    <row r="34" spans="1:7" s="126" customFormat="1" ht="5.25" customHeight="1">
      <c r="A34" s="28"/>
      <c r="B34" s="28"/>
      <c r="C34" s="28"/>
      <c r="D34" s="28"/>
      <c r="F34" s="127"/>
      <c r="G34" s="127"/>
    </row>
    <row r="35" spans="1:7" s="126" customFormat="1" ht="11.25" customHeight="1">
      <c r="A35" s="29" t="s">
        <v>2</v>
      </c>
      <c r="B35" s="29"/>
      <c r="C35" s="29"/>
      <c r="D35" s="29"/>
      <c r="F35" s="127"/>
      <c r="G35" s="127"/>
    </row>
    <row r="36" spans="1:7" s="126" customFormat="1" ht="11.25" customHeight="1">
      <c r="A36" s="29"/>
      <c r="B36" s="29"/>
      <c r="C36" s="29"/>
      <c r="D36" s="29"/>
      <c r="F36" s="127"/>
      <c r="G36" s="127"/>
    </row>
    <row r="37" spans="1:7" s="126" customFormat="1" ht="11.25" customHeight="1">
      <c r="A37" s="29"/>
      <c r="B37" s="29"/>
      <c r="C37" s="29"/>
      <c r="D37" s="29"/>
      <c r="F37" s="127"/>
      <c r="G37" s="127"/>
    </row>
    <row r="38" spans="1:7" s="126" customFormat="1" ht="11.25" customHeight="1">
      <c r="A38" s="29"/>
      <c r="B38" s="29"/>
      <c r="C38" s="29"/>
      <c r="D38" s="29"/>
      <c r="F38" s="127"/>
      <c r="G38" s="127"/>
    </row>
    <row r="39" spans="1:7" s="126" customFormat="1" ht="11.25" customHeight="1">
      <c r="A39" s="29"/>
      <c r="B39" s="29"/>
      <c r="C39" s="29"/>
      <c r="D39" s="29"/>
      <c r="F39" s="127"/>
      <c r="G39" s="127"/>
    </row>
    <row r="40" spans="1:7" s="126" customFormat="1" ht="11.25" customHeight="1">
      <c r="A40" s="29"/>
      <c r="B40" s="29"/>
      <c r="C40" s="29"/>
      <c r="D40" s="29"/>
      <c r="F40" s="127"/>
      <c r="G40" s="127"/>
    </row>
    <row r="41" spans="1:7" s="126" customFormat="1" ht="11.25" customHeight="1">
      <c r="A41" s="29"/>
      <c r="B41" s="29"/>
      <c r="C41" s="29"/>
      <c r="D41" s="29"/>
      <c r="F41" s="127"/>
      <c r="G41" s="127"/>
    </row>
    <row r="42" spans="1:7" s="126" customFormat="1" ht="11.25" customHeight="1">
      <c r="A42" s="29"/>
      <c r="B42" s="29"/>
      <c r="C42" s="29"/>
      <c r="D42" s="29"/>
      <c r="F42" s="127"/>
      <c r="G42" s="127"/>
    </row>
    <row r="43" spans="1:7" s="126" customFormat="1" ht="11.25" customHeight="1">
      <c r="A43" s="29"/>
      <c r="B43" s="29"/>
      <c r="C43" s="29"/>
      <c r="D43" s="29"/>
      <c r="F43" s="127"/>
      <c r="G43" s="127"/>
    </row>
    <row r="44" spans="1:7" s="126" customFormat="1" ht="11.25" customHeight="1">
      <c r="A44" s="29"/>
      <c r="B44" s="29"/>
      <c r="C44" s="29"/>
      <c r="D44" s="29"/>
      <c r="F44" s="127"/>
      <c r="G44" s="127"/>
    </row>
    <row r="45" spans="1:7" s="126" customFormat="1" ht="11.25" customHeight="1">
      <c r="A45" s="29"/>
      <c r="B45" s="29"/>
      <c r="C45" s="29"/>
      <c r="D45" s="29"/>
      <c r="F45" s="127"/>
      <c r="G45" s="127"/>
    </row>
    <row r="46" spans="1:7" s="126" customFormat="1" ht="11.25" customHeight="1">
      <c r="A46" s="29"/>
      <c r="B46" s="29"/>
      <c r="C46" s="29"/>
      <c r="D46" s="29"/>
      <c r="F46" s="127"/>
      <c r="G46" s="127"/>
    </row>
    <row r="47" spans="1:7" s="126" customFormat="1" ht="11.25" customHeight="1">
      <c r="A47" s="29"/>
      <c r="B47" s="29"/>
      <c r="C47" s="29"/>
      <c r="D47" s="29"/>
      <c r="F47" s="127"/>
      <c r="G47" s="127"/>
    </row>
    <row r="48" spans="1:7" s="126" customFormat="1" ht="11.25" customHeight="1">
      <c r="A48" s="29"/>
      <c r="B48" s="29"/>
      <c r="C48" s="29"/>
      <c r="D48" s="29"/>
      <c r="F48" s="127"/>
      <c r="G48" s="127"/>
    </row>
    <row r="49" spans="1:7" s="126" customFormat="1" ht="11.25" customHeight="1">
      <c r="A49" s="29"/>
      <c r="B49" s="29"/>
      <c r="C49" s="29"/>
      <c r="D49" s="29"/>
      <c r="F49" s="127"/>
      <c r="G49" s="127"/>
    </row>
    <row r="50" spans="1:7" s="126" customFormat="1" ht="11.25" customHeight="1">
      <c r="A50" s="29"/>
      <c r="B50" s="29"/>
      <c r="C50" s="29"/>
      <c r="D50" s="29"/>
      <c r="F50" s="127"/>
      <c r="G50" s="127"/>
    </row>
    <row r="51" spans="1:7" s="126" customFormat="1" ht="11.25" customHeight="1">
      <c r="A51" s="29"/>
      <c r="B51" s="29"/>
      <c r="C51" s="29"/>
      <c r="D51" s="29"/>
      <c r="F51" s="127"/>
      <c r="G51" s="127"/>
    </row>
    <row r="52" spans="1:7" s="126" customFormat="1" ht="11.25" customHeight="1">
      <c r="A52" s="29"/>
      <c r="B52" s="29"/>
      <c r="C52" s="29"/>
      <c r="D52" s="29"/>
      <c r="F52" s="127"/>
      <c r="G52" s="127"/>
    </row>
    <row r="53" spans="1:7" s="126" customFormat="1" ht="11.25" customHeight="1">
      <c r="A53" s="29"/>
      <c r="B53" s="29"/>
      <c r="C53" s="29"/>
      <c r="D53" s="29"/>
      <c r="F53" s="127"/>
      <c r="G53" s="127"/>
    </row>
    <row r="54" spans="1:7" s="126" customFormat="1" ht="11.25" customHeight="1">
      <c r="A54" s="29"/>
      <c r="B54" s="29"/>
      <c r="C54" s="29"/>
      <c r="D54" s="29"/>
      <c r="F54" s="127"/>
      <c r="G54" s="127"/>
    </row>
    <row r="55" spans="1:7" s="126" customFormat="1" ht="11.25" customHeight="1">
      <c r="A55" s="29"/>
      <c r="B55" s="29"/>
      <c r="C55" s="29"/>
      <c r="D55" s="29"/>
      <c r="F55" s="127"/>
      <c r="G55" s="127"/>
    </row>
    <row r="56" spans="1:7" s="126" customFormat="1" ht="11.25" customHeight="1">
      <c r="A56" s="29"/>
      <c r="B56" s="29"/>
      <c r="C56" s="29"/>
      <c r="D56" s="29"/>
      <c r="F56" s="127"/>
      <c r="G56" s="127"/>
    </row>
    <row r="57" spans="1:7" s="126" customFormat="1" ht="11.25" customHeight="1">
      <c r="A57" s="29"/>
      <c r="B57" s="29"/>
      <c r="C57" s="29"/>
      <c r="D57" s="29"/>
      <c r="F57" s="127"/>
      <c r="G57" s="127"/>
    </row>
    <row r="58" spans="1:7" s="126" customFormat="1" ht="11.25" customHeight="1">
      <c r="A58" s="29"/>
      <c r="B58" s="29"/>
      <c r="C58" s="29"/>
      <c r="D58" s="29"/>
      <c r="F58" s="127"/>
      <c r="G58" s="127"/>
    </row>
    <row r="59" spans="1:7" s="126" customFormat="1" ht="11.25" customHeight="1">
      <c r="A59" s="29"/>
      <c r="B59" s="29"/>
      <c r="C59" s="29"/>
      <c r="D59" s="29"/>
      <c r="F59" s="127"/>
      <c r="G59" s="127"/>
    </row>
    <row r="60" spans="1:7" s="126" customFormat="1" ht="11.25" customHeight="1">
      <c r="A60" s="29"/>
      <c r="B60" s="29"/>
      <c r="C60" s="29"/>
      <c r="D60" s="29"/>
      <c r="F60" s="127"/>
      <c r="G60" s="127"/>
    </row>
    <row r="61" spans="1:7" s="126" customFormat="1" ht="11.25" customHeight="1">
      <c r="A61" s="29"/>
      <c r="B61" s="29"/>
      <c r="C61" s="29"/>
      <c r="D61" s="29"/>
      <c r="F61" s="127"/>
      <c r="G61" s="127"/>
    </row>
    <row r="62" spans="1:7" s="126" customFormat="1" ht="11.25" customHeight="1">
      <c r="A62" s="29"/>
      <c r="B62" s="29"/>
      <c r="C62" s="29"/>
      <c r="D62" s="29"/>
      <c r="F62" s="127"/>
      <c r="G62" s="127"/>
    </row>
    <row r="63" spans="1:7" s="126" customFormat="1" ht="11.25" customHeight="1">
      <c r="A63" s="29"/>
      <c r="B63" s="29"/>
      <c r="C63" s="29"/>
      <c r="D63" s="29"/>
      <c r="F63" s="127"/>
      <c r="G63" s="127"/>
    </row>
    <row r="64" spans="1:7" s="126" customFormat="1" ht="11.25" customHeight="1">
      <c r="A64" s="29"/>
      <c r="B64" s="29"/>
      <c r="C64" s="29"/>
      <c r="D64" s="29"/>
      <c r="F64" s="127"/>
      <c r="G64" s="127"/>
    </row>
    <row r="65" spans="1:7" s="126" customFormat="1" ht="11.25" customHeight="1">
      <c r="A65" s="29"/>
      <c r="B65" s="29"/>
      <c r="C65" s="29"/>
      <c r="D65" s="29"/>
      <c r="F65" s="127"/>
      <c r="G65" s="127"/>
    </row>
    <row r="66" spans="1:7" s="126" customFormat="1" ht="11.25" customHeight="1">
      <c r="A66" s="29"/>
      <c r="B66" s="29"/>
      <c r="C66" s="29"/>
      <c r="D66" s="29"/>
      <c r="F66" s="127"/>
      <c r="G66" s="127"/>
    </row>
    <row r="67" spans="1:7" s="126" customFormat="1" ht="11.25" customHeight="1">
      <c r="A67" s="29"/>
      <c r="B67" s="29"/>
      <c r="C67" s="29"/>
      <c r="D67" s="29"/>
      <c r="F67" s="127"/>
      <c r="G67" s="127"/>
    </row>
    <row r="68" spans="1:7" s="126" customFormat="1" ht="11.25" customHeight="1">
      <c r="A68" s="29"/>
      <c r="B68" s="29"/>
      <c r="C68" s="29"/>
      <c r="D68" s="29"/>
      <c r="F68" s="127"/>
      <c r="G68" s="127"/>
    </row>
    <row r="69" spans="1:7" s="126" customFormat="1" ht="11.25" customHeight="1">
      <c r="A69" s="29"/>
      <c r="B69" s="29"/>
      <c r="C69" s="29"/>
      <c r="D69" s="29"/>
      <c r="F69" s="127"/>
      <c r="G69" s="127"/>
    </row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spans="6:7" ht="11.25" customHeight="1">
      <c r="F82" s="128"/>
      <c r="G82" s="128"/>
    </row>
    <row r="83" spans="6:7" ht="11.25" customHeight="1">
      <c r="F83" s="128"/>
      <c r="G83" s="128"/>
    </row>
    <row r="84" spans="6:7" ht="11.25" customHeight="1">
      <c r="F84" s="128"/>
      <c r="G84" s="128"/>
    </row>
    <row r="85" spans="6:7" ht="11.25" customHeight="1">
      <c r="F85" s="128"/>
      <c r="G85" s="128"/>
    </row>
    <row r="86" spans="6:7" ht="11.25" customHeight="1">
      <c r="F86" s="128"/>
      <c r="G86" s="128"/>
    </row>
    <row r="87" spans="6:7" ht="11.25" customHeight="1">
      <c r="F87" s="128"/>
      <c r="G87" s="128"/>
    </row>
    <row r="88" spans="6:7" ht="11.25" customHeight="1">
      <c r="F88" s="128"/>
      <c r="G88" s="128"/>
    </row>
    <row r="89" spans="6:7" ht="11.25" customHeight="1">
      <c r="F89" s="128"/>
      <c r="G89" s="128"/>
    </row>
    <row r="90" spans="6:7" ht="11.25" customHeight="1">
      <c r="F90" s="128"/>
      <c r="G90" s="128"/>
    </row>
    <row r="91" spans="6:7" ht="11.25" customHeight="1">
      <c r="F91" s="128"/>
      <c r="G91" s="128"/>
    </row>
    <row r="92" spans="6:7" ht="11.25" customHeight="1">
      <c r="F92" s="128"/>
      <c r="G92" s="128"/>
    </row>
    <row r="93" spans="6:7" ht="11.25" customHeight="1">
      <c r="F93" s="128"/>
      <c r="G93" s="128"/>
    </row>
    <row r="94" spans="6:7" ht="11.25" customHeight="1">
      <c r="F94" s="128"/>
      <c r="G94" s="128"/>
    </row>
    <row r="95" spans="6:7" ht="11.25" customHeight="1">
      <c r="F95" s="128"/>
      <c r="G95" s="128"/>
    </row>
    <row r="96" spans="6:7" ht="11.25" customHeight="1">
      <c r="F96" s="128"/>
      <c r="G96" s="128"/>
    </row>
    <row r="97" spans="6:7" ht="11.25" customHeight="1">
      <c r="F97" s="128"/>
      <c r="G97" s="128"/>
    </row>
    <row r="98" spans="6:7" ht="11.25" customHeight="1">
      <c r="F98" s="128"/>
      <c r="G98" s="128"/>
    </row>
    <row r="99" spans="6:7" ht="11.25" customHeight="1">
      <c r="F99" s="128"/>
      <c r="G99" s="128"/>
    </row>
    <row r="100" spans="6:7" ht="11.25" customHeight="1">
      <c r="F100" s="128"/>
      <c r="G100" s="128"/>
    </row>
    <row r="101" spans="6:7" ht="11.25" customHeight="1">
      <c r="F101" s="128"/>
      <c r="G101" s="128"/>
    </row>
    <row r="102" spans="6:7" ht="11.25">
      <c r="F102" s="128"/>
      <c r="G102" s="128"/>
    </row>
    <row r="103" spans="6:7" ht="11.25">
      <c r="F103" s="128"/>
      <c r="G103" s="128"/>
    </row>
    <row r="104" spans="6:7" ht="11.25">
      <c r="F104" s="128"/>
      <c r="G104" s="128"/>
    </row>
    <row r="105" spans="6:7" ht="11.25">
      <c r="F105" s="128"/>
      <c r="G105" s="128"/>
    </row>
    <row r="106" spans="6:7" ht="11.25">
      <c r="F106" s="128"/>
      <c r="G106" s="128"/>
    </row>
    <row r="107" spans="6:7" ht="11.25">
      <c r="F107" s="128"/>
      <c r="G107" s="128"/>
    </row>
    <row r="108" spans="6:7" ht="11.25">
      <c r="F108" s="128"/>
      <c r="G108" s="128"/>
    </row>
    <row r="109" spans="6:7" ht="11.25">
      <c r="F109" s="128"/>
      <c r="G109" s="128"/>
    </row>
    <row r="110" spans="6:7" ht="11.25">
      <c r="F110" s="128"/>
      <c r="G110" s="128"/>
    </row>
    <row r="111" spans="6:7" ht="11.25">
      <c r="F111" s="128"/>
      <c r="G111" s="128"/>
    </row>
    <row r="112" spans="6:7" ht="11.25">
      <c r="F112" s="128"/>
      <c r="G112" s="128"/>
    </row>
    <row r="113" spans="6:7" ht="11.25">
      <c r="F113" s="128"/>
      <c r="G113" s="128"/>
    </row>
    <row r="114" spans="6:7" ht="11.25">
      <c r="F114" s="128"/>
      <c r="G114" s="128"/>
    </row>
    <row r="115" spans="6:7" ht="11.25">
      <c r="F115" s="128"/>
      <c r="G115" s="128"/>
    </row>
    <row r="116" spans="6:7" ht="11.25">
      <c r="F116" s="128"/>
      <c r="G116" s="128"/>
    </row>
    <row r="117" spans="6:7" ht="11.25">
      <c r="F117" s="128"/>
      <c r="G117" s="128"/>
    </row>
    <row r="118" spans="6:7" ht="11.25">
      <c r="F118" s="128"/>
      <c r="G118" s="128"/>
    </row>
    <row r="119" spans="6:7" ht="11.25">
      <c r="F119" s="128"/>
      <c r="G119" s="128"/>
    </row>
    <row r="120" spans="6:7" ht="11.25">
      <c r="F120" s="128"/>
      <c r="G120" s="128"/>
    </row>
    <row r="121" spans="6:7" ht="11.25">
      <c r="F121" s="128"/>
      <c r="G121" s="128"/>
    </row>
    <row r="122" spans="6:7" ht="11.25">
      <c r="F122" s="128"/>
      <c r="G122" s="128"/>
    </row>
    <row r="123" spans="6:7" ht="11.25">
      <c r="F123" s="128"/>
      <c r="G123" s="128"/>
    </row>
    <row r="124" spans="6:7" ht="11.25">
      <c r="F124" s="128"/>
      <c r="G124" s="128"/>
    </row>
    <row r="125" spans="6:7" ht="11.25">
      <c r="F125" s="128"/>
      <c r="G125" s="128"/>
    </row>
    <row r="126" spans="6:7" ht="11.25">
      <c r="F126" s="128"/>
      <c r="G126" s="128"/>
    </row>
    <row r="127" spans="6:7" ht="11.25">
      <c r="F127" s="128"/>
      <c r="G127" s="128"/>
    </row>
    <row r="128" spans="6:7" ht="11.25">
      <c r="F128" s="128"/>
      <c r="G128" s="128"/>
    </row>
    <row r="129" spans="6:7" ht="11.25">
      <c r="F129" s="128"/>
      <c r="G129" s="128"/>
    </row>
    <row r="130" spans="6:7" ht="11.25">
      <c r="F130" s="128"/>
      <c r="G130" s="128"/>
    </row>
    <row r="131" spans="6:7" ht="11.25">
      <c r="F131" s="128"/>
      <c r="G131" s="128"/>
    </row>
    <row r="132" spans="6:7" ht="11.25">
      <c r="F132" s="128"/>
      <c r="G132" s="128"/>
    </row>
    <row r="133" spans="6:7" ht="11.25">
      <c r="F133" s="128"/>
      <c r="G133" s="128"/>
    </row>
    <row r="134" spans="6:7" ht="11.25">
      <c r="F134" s="128"/>
      <c r="G134" s="128"/>
    </row>
    <row r="135" spans="6:7" ht="11.25">
      <c r="F135" s="128"/>
      <c r="G135" s="128"/>
    </row>
    <row r="136" spans="6:7" ht="11.25">
      <c r="F136" s="128"/>
      <c r="G136" s="128"/>
    </row>
    <row r="137" spans="6:7" ht="11.25">
      <c r="F137" s="128"/>
      <c r="G137" s="128"/>
    </row>
    <row r="138" spans="6:7" ht="11.25">
      <c r="F138" s="128"/>
      <c r="G138" s="128"/>
    </row>
    <row r="139" spans="6:7" ht="11.25">
      <c r="F139" s="128"/>
      <c r="G139" s="128"/>
    </row>
    <row r="140" spans="6:7" ht="11.25">
      <c r="F140" s="128"/>
      <c r="G140" s="128"/>
    </row>
    <row r="141" spans="6:7" ht="11.25">
      <c r="F141" s="128"/>
      <c r="G141" s="128"/>
    </row>
    <row r="142" spans="6:7" ht="11.25">
      <c r="F142" s="128"/>
      <c r="G142" s="128"/>
    </row>
    <row r="143" spans="6:7" ht="11.25">
      <c r="F143" s="128"/>
      <c r="G143" s="128"/>
    </row>
    <row r="144" spans="6:7" ht="11.25">
      <c r="F144" s="128"/>
      <c r="G144" s="128"/>
    </row>
    <row r="145" spans="6:7" ht="11.25">
      <c r="F145" s="128"/>
      <c r="G145" s="128"/>
    </row>
    <row r="146" spans="6:7" ht="11.25">
      <c r="F146" s="128"/>
      <c r="G146" s="128"/>
    </row>
    <row r="147" spans="6:7" ht="11.25">
      <c r="F147" s="128"/>
      <c r="G147" s="128"/>
    </row>
    <row r="148" spans="6:7" ht="11.25">
      <c r="F148" s="128"/>
      <c r="G148" s="128"/>
    </row>
    <row r="149" spans="6:7" ht="11.25">
      <c r="F149" s="128"/>
      <c r="G149" s="128"/>
    </row>
    <row r="150" spans="6:7" ht="11.25">
      <c r="F150" s="128"/>
      <c r="G150" s="128"/>
    </row>
    <row r="151" spans="6:7" ht="11.25">
      <c r="F151" s="128"/>
      <c r="G151" s="128"/>
    </row>
    <row r="152" spans="6:7" ht="11.25">
      <c r="F152" s="128"/>
      <c r="G152" s="128"/>
    </row>
    <row r="153" spans="6:7" ht="11.25">
      <c r="F153" s="128"/>
      <c r="G153" s="128"/>
    </row>
    <row r="154" spans="6:7" ht="11.25">
      <c r="F154" s="128"/>
      <c r="G154" s="128"/>
    </row>
    <row r="155" spans="6:7" ht="11.25">
      <c r="F155" s="128"/>
      <c r="G155" s="128"/>
    </row>
    <row r="156" spans="6:7" ht="11.25">
      <c r="F156" s="128"/>
      <c r="G156" s="128"/>
    </row>
    <row r="157" spans="6:7" ht="11.25">
      <c r="F157" s="128"/>
      <c r="G157" s="128"/>
    </row>
    <row r="158" spans="6:7" ht="11.25">
      <c r="F158" s="128"/>
      <c r="G158" s="128"/>
    </row>
    <row r="159" spans="6:7" ht="11.25">
      <c r="F159" s="128"/>
      <c r="G159" s="128"/>
    </row>
    <row r="160" spans="6:7" ht="11.25">
      <c r="F160" s="128"/>
      <c r="G160" s="128"/>
    </row>
    <row r="161" spans="6:7" ht="11.25">
      <c r="F161" s="128"/>
      <c r="G161" s="128"/>
    </row>
    <row r="162" spans="6:7" ht="11.25">
      <c r="F162" s="128"/>
      <c r="G162" s="128"/>
    </row>
    <row r="163" spans="6:7" ht="11.25">
      <c r="F163" s="128"/>
      <c r="G163" s="128"/>
    </row>
    <row r="164" spans="6:7" ht="11.25">
      <c r="F164" s="128"/>
      <c r="G164" s="128"/>
    </row>
    <row r="165" spans="6:7" ht="11.25">
      <c r="F165" s="128"/>
      <c r="G165" s="128"/>
    </row>
    <row r="166" spans="6:7" ht="11.25">
      <c r="F166" s="128"/>
      <c r="G166" s="128"/>
    </row>
    <row r="167" spans="6:7" ht="11.25">
      <c r="F167" s="128"/>
      <c r="G167" s="128"/>
    </row>
    <row r="168" spans="6:7" ht="11.25">
      <c r="F168" s="128"/>
      <c r="G168" s="128"/>
    </row>
    <row r="169" spans="6:7" ht="11.25">
      <c r="F169" s="128"/>
      <c r="G169" s="128"/>
    </row>
    <row r="170" spans="6:7" ht="11.25">
      <c r="F170" s="128"/>
      <c r="G170" s="128"/>
    </row>
    <row r="171" spans="6:7" ht="11.25">
      <c r="F171" s="128"/>
      <c r="G171" s="128"/>
    </row>
    <row r="172" spans="6:7" ht="11.25">
      <c r="F172" s="128"/>
      <c r="G172" s="128"/>
    </row>
    <row r="173" spans="6:7" ht="11.25">
      <c r="F173" s="128"/>
      <c r="G173" s="128"/>
    </row>
    <row r="174" spans="6:7" ht="11.25">
      <c r="F174" s="128"/>
      <c r="G174" s="128"/>
    </row>
    <row r="175" spans="6:7" ht="11.25">
      <c r="F175" s="128"/>
      <c r="G175" s="128"/>
    </row>
    <row r="176" spans="6:7" ht="11.25">
      <c r="F176" s="128"/>
      <c r="G176" s="128"/>
    </row>
    <row r="177" spans="6:7" ht="11.25">
      <c r="F177" s="128"/>
      <c r="G177" s="128"/>
    </row>
    <row r="178" spans="6:7" ht="11.25">
      <c r="F178" s="128"/>
      <c r="G178" s="128"/>
    </row>
    <row r="179" spans="6:7" ht="11.25">
      <c r="F179" s="128"/>
      <c r="G179" s="128"/>
    </row>
    <row r="180" spans="6:7" ht="11.25">
      <c r="F180" s="128"/>
      <c r="G180" s="128"/>
    </row>
    <row r="181" spans="6:7" ht="11.25">
      <c r="F181" s="128"/>
      <c r="G181" s="128"/>
    </row>
    <row r="182" spans="6:7" ht="11.25">
      <c r="F182" s="128"/>
      <c r="G182" s="128"/>
    </row>
    <row r="183" spans="6:7" ht="11.25">
      <c r="F183" s="128"/>
      <c r="G183" s="128"/>
    </row>
    <row r="184" spans="6:7" ht="11.25">
      <c r="F184" s="128"/>
      <c r="G184" s="128"/>
    </row>
    <row r="185" spans="6:7" ht="11.25">
      <c r="F185" s="128"/>
      <c r="G185" s="128"/>
    </row>
    <row r="186" spans="6:7" ht="11.25">
      <c r="F186" s="128"/>
      <c r="G186" s="128"/>
    </row>
    <row r="187" spans="6:7" ht="11.25">
      <c r="F187" s="128"/>
      <c r="G187" s="128"/>
    </row>
    <row r="188" spans="6:7" ht="11.25">
      <c r="F188" s="128"/>
      <c r="G188" s="128"/>
    </row>
    <row r="189" spans="6:7" ht="11.25">
      <c r="F189" s="128"/>
      <c r="G189" s="128"/>
    </row>
    <row r="190" spans="6:7" ht="11.25">
      <c r="F190" s="128"/>
      <c r="G190" s="128"/>
    </row>
    <row r="191" spans="6:7" ht="11.25">
      <c r="F191" s="128"/>
      <c r="G191" s="128"/>
    </row>
    <row r="192" spans="6:7" ht="11.25">
      <c r="F192" s="128"/>
      <c r="G192" s="128"/>
    </row>
    <row r="193" spans="6:7" ht="11.25">
      <c r="F193" s="128"/>
      <c r="G193" s="128"/>
    </row>
    <row r="194" spans="6:7" ht="11.25">
      <c r="F194" s="128"/>
      <c r="G194" s="128"/>
    </row>
    <row r="195" spans="6:7" ht="11.25">
      <c r="F195" s="128"/>
      <c r="G195" s="128"/>
    </row>
    <row r="196" spans="6:7" ht="11.25">
      <c r="F196" s="128"/>
      <c r="G196" s="128"/>
    </row>
    <row r="197" spans="6:7" ht="11.25">
      <c r="F197" s="128"/>
      <c r="G197" s="128"/>
    </row>
    <row r="198" spans="6:7" ht="11.25">
      <c r="F198" s="128"/>
      <c r="G198" s="128"/>
    </row>
    <row r="199" spans="6:7" ht="11.25">
      <c r="F199" s="128"/>
      <c r="G199" s="128"/>
    </row>
    <row r="200" spans="6:7" ht="11.25">
      <c r="F200" s="128"/>
      <c r="G200" s="128"/>
    </row>
    <row r="201" spans="6:7" ht="11.25">
      <c r="F201" s="128"/>
      <c r="G201" s="128"/>
    </row>
    <row r="202" spans="6:7" ht="11.25">
      <c r="F202" s="128"/>
      <c r="G202" s="128"/>
    </row>
    <row r="203" spans="6:7" ht="11.25">
      <c r="F203" s="128"/>
      <c r="G203" s="128"/>
    </row>
    <row r="204" spans="6:7" ht="11.25">
      <c r="F204" s="128"/>
      <c r="G204" s="128"/>
    </row>
    <row r="205" spans="6:7" ht="11.25">
      <c r="F205" s="128"/>
      <c r="G205" s="128"/>
    </row>
    <row r="206" spans="6:7" ht="11.25">
      <c r="F206" s="128"/>
      <c r="G206" s="128"/>
    </row>
    <row r="207" spans="6:7" ht="11.25">
      <c r="F207" s="128"/>
      <c r="G207" s="128"/>
    </row>
    <row r="208" spans="6:7" ht="11.25">
      <c r="F208" s="128"/>
      <c r="G208" s="128"/>
    </row>
    <row r="209" spans="6:7" ht="11.25">
      <c r="F209" s="128"/>
      <c r="G209" s="128"/>
    </row>
    <row r="210" spans="6:7" ht="11.25">
      <c r="F210" s="128"/>
      <c r="G210" s="128"/>
    </row>
    <row r="211" spans="6:7" ht="11.25">
      <c r="F211" s="128"/>
      <c r="G211" s="128"/>
    </row>
    <row r="212" spans="6:7" ht="11.25">
      <c r="F212" s="128"/>
      <c r="G212" s="128"/>
    </row>
    <row r="213" spans="6:7" ht="11.25">
      <c r="F213" s="128"/>
      <c r="G213" s="128"/>
    </row>
    <row r="214" spans="6:7" ht="11.25">
      <c r="F214" s="128"/>
      <c r="G214" s="128"/>
    </row>
    <row r="215" spans="6:7" ht="11.25">
      <c r="F215" s="128"/>
      <c r="G215" s="128"/>
    </row>
    <row r="216" spans="6:7" ht="11.25">
      <c r="F216" s="128"/>
      <c r="G216" s="128"/>
    </row>
    <row r="217" spans="6:7" ht="11.25">
      <c r="F217" s="128"/>
      <c r="G217" s="128"/>
    </row>
    <row r="218" spans="6:7" ht="11.25">
      <c r="F218" s="128"/>
      <c r="G218" s="128"/>
    </row>
    <row r="219" spans="6:7" ht="11.25">
      <c r="F219" s="128"/>
      <c r="G219" s="128"/>
    </row>
    <row r="220" spans="6:7" ht="11.25">
      <c r="F220" s="128"/>
      <c r="G220" s="128"/>
    </row>
    <row r="221" spans="6:7" ht="11.25">
      <c r="F221" s="128"/>
      <c r="G221" s="128"/>
    </row>
    <row r="222" spans="6:7" ht="11.25">
      <c r="F222" s="128"/>
      <c r="G222" s="128"/>
    </row>
    <row r="223" spans="6:7" ht="11.25">
      <c r="F223" s="128"/>
      <c r="G223" s="128"/>
    </row>
    <row r="224" spans="6:7" ht="11.25">
      <c r="F224" s="128"/>
      <c r="G224" s="128"/>
    </row>
    <row r="225" spans="6:7" ht="11.25">
      <c r="F225" s="128"/>
      <c r="G225" s="128"/>
    </row>
    <row r="226" spans="6:7" ht="11.25">
      <c r="F226" s="128"/>
      <c r="G226" s="128"/>
    </row>
    <row r="227" spans="6:7" ht="11.25">
      <c r="F227" s="128"/>
      <c r="G227" s="128"/>
    </row>
    <row r="228" spans="6:7" ht="11.25">
      <c r="F228" s="128"/>
      <c r="G228" s="128"/>
    </row>
    <row r="229" spans="6:7" ht="11.25">
      <c r="F229" s="128"/>
      <c r="G229" s="128"/>
    </row>
    <row r="230" spans="6:7" ht="11.25">
      <c r="F230" s="128"/>
      <c r="G230" s="128"/>
    </row>
    <row r="231" spans="6:7" ht="11.25">
      <c r="F231" s="128"/>
      <c r="G231" s="128"/>
    </row>
    <row r="232" spans="6:7" ht="11.25">
      <c r="F232" s="128"/>
      <c r="G232" s="128"/>
    </row>
    <row r="233" spans="6:7" ht="11.25">
      <c r="F233" s="128"/>
      <c r="G233" s="128"/>
    </row>
    <row r="234" spans="6:7" ht="11.25">
      <c r="F234" s="128"/>
      <c r="G234" s="128"/>
    </row>
    <row r="235" spans="6:7" ht="11.25">
      <c r="F235" s="128"/>
      <c r="G235" s="128"/>
    </row>
    <row r="236" spans="6:7" ht="11.25">
      <c r="F236" s="128"/>
      <c r="G236" s="128"/>
    </row>
    <row r="237" spans="6:7" ht="11.25">
      <c r="F237" s="128"/>
      <c r="G237" s="128"/>
    </row>
    <row r="238" spans="6:7" ht="11.25">
      <c r="F238" s="128"/>
      <c r="G238" s="128"/>
    </row>
    <row r="239" spans="6:7" ht="11.25">
      <c r="F239" s="128"/>
      <c r="G239" s="128"/>
    </row>
    <row r="240" spans="6:7" ht="11.25">
      <c r="F240" s="128"/>
      <c r="G240" s="128"/>
    </row>
    <row r="241" spans="6:7" ht="11.25">
      <c r="F241" s="128"/>
      <c r="G241" s="128"/>
    </row>
    <row r="242" spans="6:7" ht="11.25">
      <c r="F242" s="128"/>
      <c r="G242" s="128"/>
    </row>
    <row r="243" spans="6:7" ht="11.25">
      <c r="F243" s="128"/>
      <c r="G243" s="128"/>
    </row>
    <row r="244" spans="6:7" ht="11.25">
      <c r="F244" s="128"/>
      <c r="G244" s="128"/>
    </row>
    <row r="245" spans="6:7" ht="11.25">
      <c r="F245" s="128"/>
      <c r="G245" s="128"/>
    </row>
    <row r="246" spans="6:7" ht="11.25">
      <c r="F246" s="128"/>
      <c r="G246" s="128"/>
    </row>
    <row r="247" spans="6:7" ht="11.25">
      <c r="F247" s="128"/>
      <c r="G247" s="128"/>
    </row>
    <row r="248" spans="6:7" ht="11.25">
      <c r="F248" s="128"/>
      <c r="G248" s="128"/>
    </row>
    <row r="249" spans="6:7" ht="11.25">
      <c r="F249" s="128"/>
      <c r="G249" s="128"/>
    </row>
    <row r="250" spans="6:7" ht="11.25">
      <c r="F250" s="128"/>
      <c r="G250" s="128"/>
    </row>
    <row r="251" spans="6:7" ht="11.25">
      <c r="F251" s="128"/>
      <c r="G251" s="128"/>
    </row>
    <row r="252" spans="6:7" ht="11.25">
      <c r="F252" s="128"/>
      <c r="G252" s="128"/>
    </row>
    <row r="253" spans="6:7" ht="11.25">
      <c r="F253" s="128"/>
      <c r="G253" s="128"/>
    </row>
    <row r="254" spans="6:7" ht="11.25">
      <c r="F254" s="128"/>
      <c r="G254" s="128"/>
    </row>
    <row r="255" spans="6:7" ht="11.25">
      <c r="F255" s="128"/>
      <c r="G255" s="128"/>
    </row>
    <row r="256" spans="6:7" ht="11.25">
      <c r="F256" s="128"/>
      <c r="G256" s="128"/>
    </row>
    <row r="257" spans="6:7" ht="11.25">
      <c r="F257" s="128"/>
      <c r="G257" s="128"/>
    </row>
    <row r="258" spans="6:7" ht="11.25">
      <c r="F258" s="128"/>
      <c r="G258" s="128"/>
    </row>
    <row r="259" spans="6:7" ht="11.25">
      <c r="F259" s="128"/>
      <c r="G259" s="128"/>
    </row>
    <row r="260" spans="6:7" ht="11.25">
      <c r="F260" s="128"/>
      <c r="G260" s="128"/>
    </row>
    <row r="261" spans="6:7" ht="11.25">
      <c r="F261" s="128"/>
      <c r="G261" s="128"/>
    </row>
    <row r="262" spans="6:7" ht="11.25">
      <c r="F262" s="128"/>
      <c r="G262" s="128"/>
    </row>
    <row r="263" spans="6:7" ht="11.25">
      <c r="F263" s="128"/>
      <c r="G263" s="128"/>
    </row>
    <row r="264" spans="6:7" ht="11.25">
      <c r="F264" s="128"/>
      <c r="G264" s="128"/>
    </row>
    <row r="265" spans="6:7" ht="11.25">
      <c r="F265" s="128"/>
      <c r="G265" s="128"/>
    </row>
    <row r="266" spans="6:7" ht="11.25">
      <c r="F266" s="128"/>
      <c r="G266" s="128"/>
    </row>
    <row r="267" spans="6:7" ht="11.25">
      <c r="F267" s="128"/>
      <c r="G267" s="128"/>
    </row>
    <row r="268" spans="6:7" ht="11.25">
      <c r="F268" s="128"/>
      <c r="G268" s="128"/>
    </row>
    <row r="269" spans="6:7" ht="11.25">
      <c r="F269" s="128"/>
      <c r="G269" s="128"/>
    </row>
    <row r="270" spans="6:7" ht="11.25">
      <c r="F270" s="128"/>
      <c r="G270" s="128"/>
    </row>
    <row r="271" spans="6:7" ht="11.25">
      <c r="F271" s="128"/>
      <c r="G271" s="128"/>
    </row>
    <row r="272" spans="6:7" ht="11.25">
      <c r="F272" s="128"/>
      <c r="G272" s="128"/>
    </row>
    <row r="273" spans="6:7" ht="11.25">
      <c r="F273" s="128"/>
      <c r="G273" s="128"/>
    </row>
    <row r="274" spans="6:7" ht="11.25">
      <c r="F274" s="128"/>
      <c r="G274" s="128"/>
    </row>
    <row r="275" spans="6:7" ht="11.25">
      <c r="F275" s="128"/>
      <c r="G275" s="128"/>
    </row>
    <row r="276" spans="6:7" ht="11.25">
      <c r="F276" s="128"/>
      <c r="G276" s="128"/>
    </row>
    <row r="277" spans="6:7" ht="11.25">
      <c r="F277" s="128"/>
      <c r="G277" s="128"/>
    </row>
    <row r="278" spans="6:7" ht="11.25">
      <c r="F278" s="128"/>
      <c r="G278" s="128"/>
    </row>
    <row r="279" spans="6:7" ht="11.25">
      <c r="F279" s="128"/>
      <c r="G279" s="128"/>
    </row>
    <row r="280" spans="6:7" ht="11.25">
      <c r="F280" s="128"/>
      <c r="G280" s="128"/>
    </row>
    <row r="281" spans="6:7" ht="11.25">
      <c r="F281" s="128"/>
      <c r="G281" s="128"/>
    </row>
    <row r="282" spans="6:7" ht="11.25">
      <c r="F282" s="128"/>
      <c r="G282" s="128"/>
    </row>
    <row r="283" spans="6:7" ht="11.25">
      <c r="F283" s="128"/>
      <c r="G283" s="128"/>
    </row>
    <row r="284" spans="6:7" ht="11.25">
      <c r="F284" s="128"/>
      <c r="G284" s="128"/>
    </row>
    <row r="285" spans="6:7" ht="11.25">
      <c r="F285" s="128"/>
      <c r="G285" s="128"/>
    </row>
    <row r="286" spans="6:7" ht="11.25">
      <c r="F286" s="128"/>
      <c r="G286" s="128"/>
    </row>
    <row r="287" spans="6:7" ht="11.25">
      <c r="F287" s="128"/>
      <c r="G287" s="128"/>
    </row>
    <row r="288" spans="6:7" ht="11.25">
      <c r="F288" s="128"/>
      <c r="G288" s="128"/>
    </row>
    <row r="289" spans="6:7" ht="11.25">
      <c r="F289" s="128"/>
      <c r="G289" s="128"/>
    </row>
    <row r="290" spans="6:7" ht="11.25">
      <c r="F290" s="128"/>
      <c r="G290" s="128"/>
    </row>
    <row r="291" spans="6:7" ht="11.25">
      <c r="F291" s="128"/>
      <c r="G291" s="128"/>
    </row>
    <row r="292" spans="6:7" ht="11.25">
      <c r="F292" s="128"/>
      <c r="G292" s="128"/>
    </row>
    <row r="293" spans="6:7" ht="11.25">
      <c r="F293" s="128"/>
      <c r="G293" s="128"/>
    </row>
    <row r="294" spans="6:7" ht="11.25">
      <c r="F294" s="128"/>
      <c r="G294" s="128"/>
    </row>
    <row r="295" spans="6:7" ht="11.25">
      <c r="F295" s="128"/>
      <c r="G295" s="128"/>
    </row>
    <row r="296" spans="6:7" ht="11.25">
      <c r="F296" s="128"/>
      <c r="G296" s="128"/>
    </row>
    <row r="297" spans="6:7" ht="11.25">
      <c r="F297" s="128"/>
      <c r="G297" s="128"/>
    </row>
    <row r="298" spans="6:7" ht="11.25">
      <c r="F298" s="128"/>
      <c r="G298" s="128"/>
    </row>
    <row r="299" spans="6:7" ht="11.25">
      <c r="F299" s="128"/>
      <c r="G299" s="128"/>
    </row>
    <row r="300" spans="6:7" ht="11.25">
      <c r="F300" s="128"/>
      <c r="G300" s="128"/>
    </row>
    <row r="301" spans="6:7" ht="11.25">
      <c r="F301" s="128"/>
      <c r="G301" s="128"/>
    </row>
    <row r="302" spans="6:7" ht="11.25">
      <c r="F302" s="128"/>
      <c r="G302" s="128"/>
    </row>
    <row r="303" spans="6:7" ht="11.25">
      <c r="F303" s="128"/>
      <c r="G303" s="128"/>
    </row>
    <row r="304" spans="6:7" ht="11.25">
      <c r="F304" s="128"/>
      <c r="G304" s="128"/>
    </row>
    <row r="305" spans="6:7" ht="11.25">
      <c r="F305" s="128"/>
      <c r="G305" s="128"/>
    </row>
    <row r="306" spans="6:7" ht="11.25">
      <c r="F306" s="128"/>
      <c r="G306" s="128"/>
    </row>
    <row r="307" spans="6:7" ht="11.25">
      <c r="F307" s="128"/>
      <c r="G307" s="128"/>
    </row>
    <row r="308" spans="6:7" ht="11.25">
      <c r="F308" s="128"/>
      <c r="G308" s="128"/>
    </row>
    <row r="309" spans="6:7" ht="11.25">
      <c r="F309" s="128"/>
      <c r="G309" s="128"/>
    </row>
    <row r="310" spans="6:7" ht="11.25">
      <c r="F310" s="128"/>
      <c r="G310" s="128"/>
    </row>
    <row r="311" spans="6:7" ht="11.25">
      <c r="F311" s="128"/>
      <c r="G311" s="128"/>
    </row>
    <row r="312" spans="6:7" ht="11.25">
      <c r="F312" s="128"/>
      <c r="G312" s="128"/>
    </row>
    <row r="313" spans="6:7" ht="11.25">
      <c r="F313" s="128"/>
      <c r="G313" s="128"/>
    </row>
    <row r="314" spans="6:7" ht="11.25">
      <c r="F314" s="128"/>
      <c r="G314" s="128"/>
    </row>
    <row r="315" spans="6:7" ht="11.25">
      <c r="F315" s="128"/>
      <c r="G315" s="128"/>
    </row>
    <row r="316" spans="6:7" ht="11.25">
      <c r="F316" s="128"/>
      <c r="G316" s="128"/>
    </row>
    <row r="317" spans="6:7" ht="11.25">
      <c r="F317" s="128"/>
      <c r="G317" s="128"/>
    </row>
    <row r="318" spans="6:7" ht="11.25">
      <c r="F318" s="128"/>
      <c r="G318" s="128"/>
    </row>
    <row r="319" spans="6:7" ht="11.25">
      <c r="F319" s="128"/>
      <c r="G319" s="128"/>
    </row>
    <row r="320" spans="6:7" ht="11.25">
      <c r="F320" s="128"/>
      <c r="G320" s="128"/>
    </row>
    <row r="321" spans="6:7" ht="11.25">
      <c r="F321" s="128"/>
      <c r="G321" s="128"/>
    </row>
    <row r="322" spans="6:7" ht="11.25">
      <c r="F322" s="128"/>
      <c r="G322" s="128"/>
    </row>
    <row r="323" spans="6:7" ht="11.25">
      <c r="F323" s="128"/>
      <c r="G323" s="128"/>
    </row>
    <row r="324" spans="6:7" ht="11.25">
      <c r="F324" s="128"/>
      <c r="G324" s="128"/>
    </row>
    <row r="325" spans="6:7" ht="11.25">
      <c r="F325" s="128"/>
      <c r="G325" s="128"/>
    </row>
    <row r="326" spans="6:7" ht="11.25">
      <c r="F326" s="128"/>
      <c r="G326" s="128"/>
    </row>
    <row r="327" spans="6:7" ht="11.25">
      <c r="F327" s="128"/>
      <c r="G327" s="128"/>
    </row>
    <row r="328" spans="6:7" ht="11.25">
      <c r="F328" s="128"/>
      <c r="G328" s="128"/>
    </row>
    <row r="329" spans="6:7" ht="11.25">
      <c r="F329" s="128"/>
      <c r="G329" s="128"/>
    </row>
    <row r="330" spans="6:7" ht="11.25">
      <c r="F330" s="128"/>
      <c r="G330" s="128"/>
    </row>
    <row r="331" spans="6:7" ht="11.25">
      <c r="F331" s="128"/>
      <c r="G331" s="128"/>
    </row>
    <row r="332" spans="6:7" ht="11.25">
      <c r="F332" s="128"/>
      <c r="G332" s="128"/>
    </row>
    <row r="333" spans="6:7" ht="11.25">
      <c r="F333" s="128"/>
      <c r="G333" s="128"/>
    </row>
    <row r="334" spans="6:7" ht="11.25">
      <c r="F334" s="128"/>
      <c r="G334" s="128"/>
    </row>
    <row r="335" spans="6:7" ht="11.25">
      <c r="F335" s="128"/>
      <c r="G335" s="128"/>
    </row>
    <row r="336" spans="6:7" ht="11.25">
      <c r="F336" s="128"/>
      <c r="G336" s="128"/>
    </row>
    <row r="337" spans="6:7" ht="11.25">
      <c r="F337" s="128"/>
      <c r="G337" s="128"/>
    </row>
    <row r="338" spans="6:7" ht="11.25">
      <c r="F338" s="128"/>
      <c r="G338" s="128"/>
    </row>
    <row r="339" spans="6:7" ht="11.25">
      <c r="F339" s="128"/>
      <c r="G339" s="128"/>
    </row>
    <row r="340" spans="6:7" ht="11.25">
      <c r="F340" s="128"/>
      <c r="G340" s="128"/>
    </row>
    <row r="341" spans="6:7" ht="11.25">
      <c r="F341" s="128"/>
      <c r="G341" s="128"/>
    </row>
    <row r="342" spans="6:7" ht="11.25">
      <c r="F342" s="128"/>
      <c r="G342" s="128"/>
    </row>
    <row r="343" spans="6:7" ht="11.25">
      <c r="F343" s="128"/>
      <c r="G343" s="128"/>
    </row>
    <row r="344" spans="6:7" ht="11.25">
      <c r="F344" s="128"/>
      <c r="G344" s="128"/>
    </row>
    <row r="345" spans="6:7" ht="11.25">
      <c r="F345" s="128"/>
      <c r="G345" s="128"/>
    </row>
    <row r="346" spans="6:7" ht="11.25">
      <c r="F346" s="128"/>
      <c r="G346" s="128"/>
    </row>
    <row r="347" spans="6:7" ht="11.25">
      <c r="F347" s="128"/>
      <c r="G347" s="128"/>
    </row>
    <row r="348" spans="6:7" ht="11.25">
      <c r="F348" s="128"/>
      <c r="G348" s="128"/>
    </row>
    <row r="349" spans="6:7" ht="11.25">
      <c r="F349" s="128"/>
      <c r="G349" s="128"/>
    </row>
    <row r="350" spans="6:7" ht="11.25">
      <c r="F350" s="128"/>
      <c r="G350" s="128"/>
    </row>
    <row r="351" spans="6:7" ht="11.25">
      <c r="F351" s="128"/>
      <c r="G351" s="128"/>
    </row>
    <row r="352" spans="6:7" ht="11.25">
      <c r="F352" s="128"/>
      <c r="G352" s="128"/>
    </row>
    <row r="353" spans="6:7" ht="11.25">
      <c r="F353" s="128"/>
      <c r="G353" s="128"/>
    </row>
    <row r="354" spans="6:7" ht="11.25">
      <c r="F354" s="128"/>
      <c r="G354" s="128"/>
    </row>
    <row r="355" spans="6:7" ht="11.25">
      <c r="F355" s="128"/>
      <c r="G355" s="128"/>
    </row>
    <row r="356" spans="6:7" ht="11.25">
      <c r="F356" s="128"/>
      <c r="G356" s="128"/>
    </row>
    <row r="357" spans="6:7" ht="11.25">
      <c r="F357" s="128"/>
      <c r="G357" s="128"/>
    </row>
    <row r="358" spans="6:7" ht="11.25">
      <c r="F358" s="128"/>
      <c r="G358" s="128"/>
    </row>
    <row r="359" spans="6:7" ht="11.25">
      <c r="F359" s="128"/>
      <c r="G359" s="128"/>
    </row>
    <row r="360" spans="6:7" ht="11.25">
      <c r="F360" s="128"/>
      <c r="G360" s="128"/>
    </row>
    <row r="361" spans="6:7" ht="11.25">
      <c r="F361" s="128"/>
      <c r="G361" s="128"/>
    </row>
    <row r="362" spans="6:7" ht="11.25">
      <c r="F362" s="128"/>
      <c r="G362" s="128"/>
    </row>
    <row r="363" spans="6:7" ht="11.25">
      <c r="F363" s="128"/>
      <c r="G363" s="128"/>
    </row>
    <row r="364" spans="6:7" ht="11.25">
      <c r="F364" s="128"/>
      <c r="G364" s="128"/>
    </row>
    <row r="365" spans="6:7" ht="11.25">
      <c r="F365" s="128"/>
      <c r="G365" s="128"/>
    </row>
    <row r="366" spans="6:7" ht="11.25">
      <c r="F366" s="128"/>
      <c r="G366" s="128"/>
    </row>
    <row r="367" spans="6:7" ht="11.25">
      <c r="F367" s="128"/>
      <c r="G367" s="128"/>
    </row>
    <row r="368" spans="6:7" ht="11.25">
      <c r="F368" s="128"/>
      <c r="G368" s="128"/>
    </row>
    <row r="369" spans="6:7" ht="11.25">
      <c r="F369" s="128"/>
      <c r="G369" s="128"/>
    </row>
    <row r="370" spans="6:7" ht="11.25">
      <c r="F370" s="128"/>
      <c r="G370" s="128"/>
    </row>
    <row r="371" spans="6:7" ht="11.25">
      <c r="F371" s="128"/>
      <c r="G371" s="128"/>
    </row>
    <row r="372" spans="6:7" ht="11.25">
      <c r="F372" s="128"/>
      <c r="G372" s="128"/>
    </row>
    <row r="373" spans="6:7" ht="11.25">
      <c r="F373" s="128"/>
      <c r="G373" s="128"/>
    </row>
    <row r="374" spans="6:7" ht="11.25">
      <c r="F374" s="128"/>
      <c r="G374" s="128"/>
    </row>
    <row r="375" spans="6:7" ht="11.25">
      <c r="F375" s="128"/>
      <c r="G375" s="128"/>
    </row>
    <row r="376" spans="6:7" ht="11.25">
      <c r="F376" s="128"/>
      <c r="G376" s="128"/>
    </row>
    <row r="377" spans="6:7" ht="11.25">
      <c r="F377" s="128"/>
      <c r="G377" s="128"/>
    </row>
    <row r="378" spans="6:7" ht="11.25">
      <c r="F378" s="128"/>
      <c r="G378" s="128"/>
    </row>
    <row r="379" spans="6:7" ht="11.25">
      <c r="F379" s="128"/>
      <c r="G379" s="128"/>
    </row>
    <row r="380" spans="6:7" ht="11.25">
      <c r="F380" s="128"/>
      <c r="G380" s="128"/>
    </row>
    <row r="381" spans="6:7" ht="11.25">
      <c r="F381" s="128"/>
      <c r="G381" s="128"/>
    </row>
    <row r="382" spans="6:7" ht="11.25">
      <c r="F382" s="128"/>
      <c r="G382" s="128"/>
    </row>
    <row r="383" spans="6:7" ht="11.25">
      <c r="F383" s="128"/>
      <c r="G383" s="128"/>
    </row>
    <row r="384" spans="6:7" ht="11.25">
      <c r="F384" s="128"/>
      <c r="G384" s="128"/>
    </row>
    <row r="385" spans="6:7" ht="11.25">
      <c r="F385" s="128"/>
      <c r="G385" s="128"/>
    </row>
    <row r="386" spans="6:7" ht="11.25">
      <c r="F386" s="128"/>
      <c r="G386" s="128"/>
    </row>
    <row r="387" spans="6:7" ht="11.25">
      <c r="F387" s="128"/>
      <c r="G387" s="128"/>
    </row>
    <row r="388" spans="6:7" ht="11.25">
      <c r="F388" s="128"/>
      <c r="G388" s="128"/>
    </row>
    <row r="389" spans="6:7" ht="11.25">
      <c r="F389" s="128"/>
      <c r="G389" s="128"/>
    </row>
    <row r="390" spans="6:7" ht="11.25">
      <c r="F390" s="128"/>
      <c r="G390" s="128"/>
    </row>
    <row r="391" spans="6:7" ht="11.25">
      <c r="F391" s="128"/>
      <c r="G391" s="128"/>
    </row>
    <row r="392" spans="6:7" ht="11.25">
      <c r="F392" s="128"/>
      <c r="G392" s="128"/>
    </row>
    <row r="393" spans="6:7" ht="11.25">
      <c r="F393" s="128"/>
      <c r="G393" s="128"/>
    </row>
    <row r="394" spans="6:7" ht="11.25">
      <c r="F394" s="128"/>
      <c r="G394" s="128"/>
    </row>
    <row r="395" spans="6:7" ht="11.25">
      <c r="F395" s="128"/>
      <c r="G395" s="128"/>
    </row>
    <row r="396" spans="6:7" ht="11.25">
      <c r="F396" s="128"/>
      <c r="G396" s="128"/>
    </row>
    <row r="397" spans="6:7" ht="11.25">
      <c r="F397" s="128"/>
      <c r="G397" s="128"/>
    </row>
    <row r="398" spans="6:7" ht="11.25">
      <c r="F398" s="128"/>
      <c r="G398" s="128"/>
    </row>
    <row r="399" spans="6:7" ht="11.25">
      <c r="F399" s="128"/>
      <c r="G399" s="128"/>
    </row>
    <row r="400" spans="6:7" ht="11.25">
      <c r="F400" s="128"/>
      <c r="G400" s="128"/>
    </row>
    <row r="401" spans="6:7" ht="11.25">
      <c r="F401" s="128"/>
      <c r="G401" s="128"/>
    </row>
    <row r="402" spans="6:7" ht="11.25">
      <c r="F402" s="128"/>
      <c r="G402" s="128"/>
    </row>
    <row r="403" spans="6:7" ht="11.25">
      <c r="F403" s="128"/>
      <c r="G403" s="128"/>
    </row>
    <row r="404" spans="6:7" ht="11.25">
      <c r="F404" s="128"/>
      <c r="G404" s="128"/>
    </row>
    <row r="405" spans="6:7" ht="11.25">
      <c r="F405" s="128"/>
      <c r="G405" s="128"/>
    </row>
    <row r="406" spans="6:7" ht="11.25">
      <c r="F406" s="128"/>
      <c r="G406" s="128"/>
    </row>
    <row r="407" spans="6:7" ht="11.25">
      <c r="F407" s="128"/>
      <c r="G407" s="128"/>
    </row>
    <row r="408" spans="6:7" ht="11.25">
      <c r="F408" s="128"/>
      <c r="G408" s="128"/>
    </row>
    <row r="409" spans="6:7" ht="11.25">
      <c r="F409" s="128"/>
      <c r="G409" s="128"/>
    </row>
    <row r="410" spans="6:7" ht="11.25">
      <c r="F410" s="128"/>
      <c r="G410" s="128"/>
    </row>
    <row r="411" spans="6:7" ht="11.25">
      <c r="F411" s="128"/>
      <c r="G411" s="128"/>
    </row>
    <row r="412" spans="6:7" ht="11.25">
      <c r="F412" s="128"/>
      <c r="G412" s="128"/>
    </row>
    <row r="413" spans="6:7" ht="11.25">
      <c r="F413" s="128"/>
      <c r="G413" s="128"/>
    </row>
    <row r="414" spans="6:7" ht="11.25">
      <c r="F414" s="128"/>
      <c r="G414" s="128"/>
    </row>
    <row r="415" spans="6:7" ht="11.25">
      <c r="F415" s="128"/>
      <c r="G415" s="128"/>
    </row>
    <row r="416" spans="6:7" ht="11.25">
      <c r="F416" s="128"/>
      <c r="G416" s="128"/>
    </row>
    <row r="417" spans="6:7" ht="11.25">
      <c r="F417" s="128"/>
      <c r="G417" s="128"/>
    </row>
    <row r="418" spans="6:7" ht="11.25">
      <c r="F418" s="128"/>
      <c r="G418" s="128"/>
    </row>
    <row r="419" spans="6:7" ht="11.25">
      <c r="F419" s="128"/>
      <c r="G419" s="128"/>
    </row>
    <row r="420" spans="6:7" ht="11.25">
      <c r="F420" s="128"/>
      <c r="G420" s="128"/>
    </row>
    <row r="421" spans="6:7" ht="11.25">
      <c r="F421" s="128"/>
      <c r="G421" s="128"/>
    </row>
    <row r="422" spans="6:7" ht="11.25">
      <c r="F422" s="128"/>
      <c r="G422" s="128"/>
    </row>
    <row r="423" spans="6:7" ht="11.25">
      <c r="F423" s="128"/>
      <c r="G423" s="128"/>
    </row>
    <row r="424" spans="6:7" ht="11.25">
      <c r="F424" s="128"/>
      <c r="G424" s="128"/>
    </row>
    <row r="425" spans="6:7" ht="11.25">
      <c r="F425" s="128"/>
      <c r="G425" s="128"/>
    </row>
    <row r="426" spans="6:7" ht="11.25">
      <c r="F426" s="128"/>
      <c r="G426" s="128"/>
    </row>
    <row r="427" spans="6:7" ht="11.25">
      <c r="F427" s="128"/>
      <c r="G427" s="128"/>
    </row>
    <row r="428" spans="6:7" ht="11.25">
      <c r="F428" s="128"/>
      <c r="G428" s="128"/>
    </row>
    <row r="429" spans="6:7" ht="11.25">
      <c r="F429" s="128"/>
      <c r="G429" s="128"/>
    </row>
    <row r="430" spans="6:7" ht="11.25">
      <c r="F430" s="128"/>
      <c r="G430" s="128"/>
    </row>
    <row r="431" spans="6:7" ht="11.25">
      <c r="F431" s="128"/>
      <c r="G431" s="128"/>
    </row>
    <row r="432" spans="6:7" ht="11.25">
      <c r="F432" s="128"/>
      <c r="G432" s="128"/>
    </row>
    <row r="433" spans="6:7" ht="11.25">
      <c r="F433" s="128"/>
      <c r="G433" s="128"/>
    </row>
    <row r="434" spans="6:7" ht="11.25">
      <c r="F434" s="128"/>
      <c r="G434" s="128"/>
    </row>
    <row r="435" spans="6:7" ht="11.25">
      <c r="F435" s="128"/>
      <c r="G435" s="128"/>
    </row>
    <row r="436" spans="6:7" ht="11.25">
      <c r="F436" s="128"/>
      <c r="G436" s="128"/>
    </row>
    <row r="437" spans="6:7" ht="11.25">
      <c r="F437" s="128"/>
      <c r="G437" s="128"/>
    </row>
    <row r="438" spans="6:7" ht="11.25">
      <c r="F438" s="128"/>
      <c r="G438" s="128"/>
    </row>
    <row r="439" spans="6:7" ht="11.25">
      <c r="F439" s="128"/>
      <c r="G439" s="128"/>
    </row>
    <row r="440" spans="6:7" ht="11.25">
      <c r="F440" s="128"/>
      <c r="G440" s="128"/>
    </row>
    <row r="441" spans="6:7" ht="11.25">
      <c r="F441" s="128"/>
      <c r="G441" s="128"/>
    </row>
    <row r="442" spans="6:7" ht="11.25">
      <c r="F442" s="128"/>
      <c r="G442" s="128"/>
    </row>
    <row r="443" spans="6:7" ht="11.25">
      <c r="F443" s="128"/>
      <c r="G443" s="128"/>
    </row>
    <row r="444" spans="6:7" ht="11.25">
      <c r="F444" s="128"/>
      <c r="G444" s="128"/>
    </row>
    <row r="445" spans="6:7" ht="11.25">
      <c r="F445" s="128"/>
      <c r="G445" s="128"/>
    </row>
    <row r="446" spans="6:7" ht="11.25">
      <c r="F446" s="128"/>
      <c r="G446" s="128"/>
    </row>
    <row r="447" spans="6:7" ht="11.25">
      <c r="F447" s="128"/>
      <c r="G447" s="128"/>
    </row>
    <row r="448" spans="6:7" ht="11.25">
      <c r="F448" s="128"/>
      <c r="G448" s="128"/>
    </row>
    <row r="449" spans="6:7" ht="11.25">
      <c r="F449" s="128"/>
      <c r="G449" s="128"/>
    </row>
    <row r="450" spans="6:7" ht="11.25">
      <c r="F450" s="128"/>
      <c r="G450" s="128"/>
    </row>
    <row r="451" spans="6:7" ht="11.25">
      <c r="F451" s="128"/>
      <c r="G451" s="128"/>
    </row>
    <row r="452" spans="6:7" ht="11.25">
      <c r="F452" s="128"/>
      <c r="G452" s="128"/>
    </row>
    <row r="453" spans="6:7" ht="11.25">
      <c r="F453" s="128"/>
      <c r="G453" s="128"/>
    </row>
    <row r="454" spans="6:7" ht="11.25">
      <c r="F454" s="128"/>
      <c r="G454" s="128"/>
    </row>
    <row r="455" spans="6:7" ht="11.25">
      <c r="F455" s="128"/>
      <c r="G455" s="128"/>
    </row>
    <row r="456" spans="6:7" ht="11.25">
      <c r="F456" s="128"/>
      <c r="G456" s="128"/>
    </row>
    <row r="457" spans="6:7" ht="11.25">
      <c r="F457" s="128"/>
      <c r="G457" s="128"/>
    </row>
    <row r="458" spans="6:7" ht="11.25">
      <c r="F458" s="128"/>
      <c r="G458" s="128"/>
    </row>
    <row r="459" spans="6:7" ht="11.25">
      <c r="F459" s="128"/>
      <c r="G459" s="128"/>
    </row>
    <row r="460" spans="6:7" ht="11.25">
      <c r="F460" s="128"/>
      <c r="G460" s="128"/>
    </row>
    <row r="461" spans="6:7" ht="11.25">
      <c r="F461" s="128"/>
      <c r="G461" s="128"/>
    </row>
    <row r="462" spans="6:7" ht="11.25">
      <c r="F462" s="128"/>
      <c r="G462" s="128"/>
    </row>
    <row r="463" spans="6:7" ht="11.25">
      <c r="F463" s="128"/>
      <c r="G463" s="128"/>
    </row>
    <row r="464" spans="6:7" ht="11.25">
      <c r="F464" s="128"/>
      <c r="G464" s="128"/>
    </row>
    <row r="465" spans="6:7" ht="11.25">
      <c r="F465" s="128"/>
      <c r="G465" s="128"/>
    </row>
    <row r="466" spans="6:7" ht="11.25">
      <c r="F466" s="128"/>
      <c r="G466" s="128"/>
    </row>
    <row r="467" spans="6:7" ht="11.25">
      <c r="F467" s="128"/>
      <c r="G467" s="128"/>
    </row>
    <row r="468" spans="6:7" ht="11.25">
      <c r="F468" s="128"/>
      <c r="G468" s="128"/>
    </row>
    <row r="469" spans="6:7" ht="11.25">
      <c r="F469" s="128"/>
      <c r="G469" s="128"/>
    </row>
    <row r="470" spans="6:7" ht="11.25">
      <c r="F470" s="128"/>
      <c r="G470" s="128"/>
    </row>
    <row r="471" spans="6:7" ht="11.25">
      <c r="F471" s="128"/>
      <c r="G471" s="128"/>
    </row>
    <row r="472" spans="6:7" ht="11.25">
      <c r="F472" s="128"/>
      <c r="G472" s="128"/>
    </row>
    <row r="473" spans="6:7" ht="11.25">
      <c r="F473" s="128"/>
      <c r="G473" s="128"/>
    </row>
    <row r="474" spans="6:7" ht="11.25">
      <c r="F474" s="128"/>
      <c r="G474" s="128"/>
    </row>
    <row r="475" spans="6:7" ht="11.25">
      <c r="F475" s="128"/>
      <c r="G475" s="128"/>
    </row>
    <row r="476" spans="6:7" ht="11.25">
      <c r="F476" s="128"/>
      <c r="G476" s="128"/>
    </row>
    <row r="477" spans="6:7" ht="11.25">
      <c r="F477" s="128"/>
      <c r="G477" s="128"/>
    </row>
    <row r="478" spans="6:7" ht="11.25">
      <c r="F478" s="128"/>
      <c r="G478" s="128"/>
    </row>
    <row r="479" spans="6:7" ht="11.25">
      <c r="F479" s="128"/>
      <c r="G479" s="128"/>
    </row>
    <row r="480" spans="6:7" ht="11.25">
      <c r="F480" s="128"/>
      <c r="G480" s="128"/>
    </row>
    <row r="481" spans="6:7" ht="11.25">
      <c r="F481" s="128"/>
      <c r="G481" s="128"/>
    </row>
    <row r="482" spans="6:7" ht="11.25">
      <c r="F482" s="128"/>
      <c r="G482" s="128"/>
    </row>
    <row r="483" spans="6:7" ht="11.25">
      <c r="F483" s="128"/>
      <c r="G483" s="128"/>
    </row>
    <row r="484" spans="6:7" ht="11.25">
      <c r="F484" s="128"/>
      <c r="G484" s="128"/>
    </row>
    <row r="485" spans="6:7" ht="11.25">
      <c r="F485" s="128"/>
      <c r="G485" s="128"/>
    </row>
    <row r="486" spans="6:7" ht="11.25">
      <c r="F486" s="128"/>
      <c r="G486" s="128"/>
    </row>
    <row r="487" spans="6:7" ht="11.25">
      <c r="F487" s="128"/>
      <c r="G487" s="128"/>
    </row>
    <row r="488" spans="6:7" ht="11.25">
      <c r="F488" s="128"/>
      <c r="G488" s="128"/>
    </row>
    <row r="489" spans="6:7" ht="11.25">
      <c r="F489" s="128"/>
      <c r="G489" s="128"/>
    </row>
    <row r="490" spans="6:7" ht="11.25">
      <c r="F490" s="128"/>
      <c r="G490" s="128"/>
    </row>
    <row r="491" spans="6:7" ht="11.25">
      <c r="F491" s="128"/>
      <c r="G491" s="128"/>
    </row>
    <row r="492" spans="6:7" ht="11.25">
      <c r="F492" s="128"/>
      <c r="G492" s="128"/>
    </row>
    <row r="493" spans="6:7" ht="11.25">
      <c r="F493" s="128"/>
      <c r="G493" s="128"/>
    </row>
    <row r="494" spans="6:7" ht="11.25">
      <c r="F494" s="128"/>
      <c r="G494" s="128"/>
    </row>
    <row r="495" spans="6:7" ht="11.25">
      <c r="F495" s="128"/>
      <c r="G495" s="128"/>
    </row>
    <row r="496" spans="6:7" ht="11.25">
      <c r="F496" s="128"/>
      <c r="G496" s="128"/>
    </row>
    <row r="497" spans="6:7" ht="11.25">
      <c r="F497" s="128"/>
      <c r="G497" s="128"/>
    </row>
    <row r="498" spans="6:7" ht="11.25">
      <c r="F498" s="128"/>
      <c r="G498" s="128"/>
    </row>
    <row r="499" spans="6:7" ht="11.25">
      <c r="F499" s="128"/>
      <c r="G499" s="128"/>
    </row>
    <row r="500" spans="6:7" ht="11.25">
      <c r="F500" s="128"/>
      <c r="G500" s="128"/>
    </row>
    <row r="501" spans="6:7" ht="11.25">
      <c r="F501" s="128"/>
      <c r="G501" s="128"/>
    </row>
    <row r="502" spans="6:7" ht="11.25">
      <c r="F502" s="128"/>
      <c r="G502" s="128"/>
    </row>
    <row r="503" spans="6:7" ht="11.25">
      <c r="F503" s="128"/>
      <c r="G503" s="128"/>
    </row>
    <row r="504" spans="6:7" ht="11.25">
      <c r="F504" s="128"/>
      <c r="G504" s="128"/>
    </row>
    <row r="505" spans="6:7" ht="11.25">
      <c r="F505" s="128"/>
      <c r="G505" s="128"/>
    </row>
    <row r="506" spans="6:7" ht="11.25">
      <c r="F506" s="128"/>
      <c r="G506" s="128"/>
    </row>
    <row r="507" spans="6:7" ht="11.25">
      <c r="F507" s="128"/>
      <c r="G507" s="128"/>
    </row>
    <row r="508" spans="6:7" ht="11.25">
      <c r="F508" s="128"/>
      <c r="G508" s="128"/>
    </row>
    <row r="509" spans="6:7" ht="11.25">
      <c r="F509" s="128"/>
      <c r="G509" s="128"/>
    </row>
    <row r="510" spans="6:7" ht="11.25">
      <c r="F510" s="128"/>
      <c r="G510" s="128"/>
    </row>
    <row r="511" spans="6:7" ht="11.25">
      <c r="F511" s="128"/>
      <c r="G511" s="128"/>
    </row>
    <row r="512" spans="6:7" ht="11.25">
      <c r="F512" s="128"/>
      <c r="G512" s="128"/>
    </row>
    <row r="513" spans="6:7" ht="11.25">
      <c r="F513" s="128"/>
      <c r="G513" s="128"/>
    </row>
    <row r="514" spans="6:7" ht="11.25">
      <c r="F514" s="128"/>
      <c r="G514" s="128"/>
    </row>
    <row r="515" spans="6:7" ht="11.25">
      <c r="F515" s="128"/>
      <c r="G515" s="128"/>
    </row>
    <row r="516" spans="6:7" ht="11.25">
      <c r="F516" s="128"/>
      <c r="G516" s="128"/>
    </row>
    <row r="517" spans="6:7" ht="11.25">
      <c r="F517" s="128"/>
      <c r="G517" s="128"/>
    </row>
    <row r="518" spans="6:7" ht="11.25">
      <c r="F518" s="128"/>
      <c r="G518" s="128"/>
    </row>
    <row r="519" spans="6:7" ht="11.25">
      <c r="F519" s="128"/>
      <c r="G519" s="128"/>
    </row>
    <row r="520" spans="6:7" ht="11.25">
      <c r="F520" s="128"/>
      <c r="G520" s="128"/>
    </row>
    <row r="521" spans="6:7" ht="11.25">
      <c r="F521" s="128"/>
      <c r="G521" s="128"/>
    </row>
    <row r="522" spans="6:7" ht="11.25">
      <c r="F522" s="128"/>
      <c r="G522" s="128"/>
    </row>
    <row r="523" spans="6:7" ht="11.25">
      <c r="F523" s="128"/>
      <c r="G523" s="128"/>
    </row>
    <row r="524" spans="6:7" ht="11.25">
      <c r="F524" s="128"/>
      <c r="G524" s="128"/>
    </row>
    <row r="525" spans="6:7" ht="11.25">
      <c r="F525" s="128"/>
      <c r="G525" s="128"/>
    </row>
    <row r="526" spans="6:7" ht="11.25">
      <c r="F526" s="128"/>
      <c r="G526" s="128"/>
    </row>
    <row r="527" spans="6:7" ht="11.25">
      <c r="F527" s="128"/>
      <c r="G527" s="128"/>
    </row>
    <row r="528" spans="6:7" ht="11.25">
      <c r="F528" s="128"/>
      <c r="G528" s="128"/>
    </row>
    <row r="529" spans="6:7" ht="11.25">
      <c r="F529" s="128"/>
      <c r="G529" s="128"/>
    </row>
    <row r="530" spans="6:7" ht="11.25">
      <c r="F530" s="128"/>
      <c r="G530" s="128"/>
    </row>
    <row r="531" spans="6:7" ht="11.25">
      <c r="F531" s="128"/>
      <c r="G531" s="128"/>
    </row>
    <row r="532" spans="6:7" ht="11.25">
      <c r="F532" s="128"/>
      <c r="G532" s="128"/>
    </row>
    <row r="533" spans="6:7" ht="11.25">
      <c r="F533" s="128"/>
      <c r="G533" s="128"/>
    </row>
    <row r="534" spans="6:7" ht="11.25">
      <c r="F534" s="128"/>
      <c r="G534" s="128"/>
    </row>
    <row r="535" spans="6:7" ht="11.25">
      <c r="F535" s="128"/>
      <c r="G535" s="128"/>
    </row>
    <row r="536" spans="6:7" ht="11.25">
      <c r="F536" s="128"/>
      <c r="G536" s="128"/>
    </row>
    <row r="537" spans="6:7" ht="11.25">
      <c r="F537" s="128"/>
      <c r="G537" s="128"/>
    </row>
    <row r="538" spans="6:7" ht="11.25">
      <c r="F538" s="128"/>
      <c r="G538" s="128"/>
    </row>
    <row r="539" spans="6:7" ht="11.25">
      <c r="F539" s="128"/>
      <c r="G539" s="128"/>
    </row>
    <row r="540" spans="6:7" ht="11.25">
      <c r="F540" s="128"/>
      <c r="G540" s="128"/>
    </row>
    <row r="541" spans="6:7" ht="11.25">
      <c r="F541" s="128"/>
      <c r="G541" s="128"/>
    </row>
    <row r="542" spans="6:7" ht="11.25">
      <c r="F542" s="128"/>
      <c r="G542" s="128"/>
    </row>
    <row r="543" spans="6:7" ht="11.25">
      <c r="F543" s="128"/>
      <c r="G543" s="128"/>
    </row>
    <row r="544" spans="6:7" ht="11.25">
      <c r="F544" s="128"/>
      <c r="G544" s="128"/>
    </row>
    <row r="545" spans="6:7" ht="11.25">
      <c r="F545" s="128"/>
      <c r="G545" s="128"/>
    </row>
    <row r="546" spans="6:7" ht="11.25">
      <c r="F546" s="128"/>
      <c r="G546" s="128"/>
    </row>
    <row r="547" spans="6:7" ht="11.25">
      <c r="F547" s="128"/>
      <c r="G547" s="128"/>
    </row>
    <row r="548" spans="6:7" ht="11.25">
      <c r="F548" s="128"/>
      <c r="G548" s="128"/>
    </row>
    <row r="549" spans="6:7" ht="11.25">
      <c r="F549" s="128"/>
      <c r="G549" s="128"/>
    </row>
    <row r="550" spans="6:7" ht="11.25">
      <c r="F550" s="128"/>
      <c r="G550" s="128"/>
    </row>
    <row r="551" spans="6:7" ht="11.25">
      <c r="F551" s="128"/>
      <c r="G551" s="128"/>
    </row>
    <row r="552" spans="6:7" ht="11.25">
      <c r="F552" s="128"/>
      <c r="G552" s="128"/>
    </row>
    <row r="553" spans="6:7" ht="11.25">
      <c r="F553" s="128"/>
      <c r="G553" s="128"/>
    </row>
    <row r="554" spans="6:7" ht="11.25">
      <c r="F554" s="128"/>
      <c r="G554" s="128"/>
    </row>
    <row r="555" spans="6:7" ht="11.25">
      <c r="F555" s="128"/>
      <c r="G555" s="128"/>
    </row>
    <row r="556" spans="6:7" ht="11.25">
      <c r="F556" s="128"/>
      <c r="G556" s="128"/>
    </row>
    <row r="557" spans="6:7" ht="11.25">
      <c r="F557" s="128"/>
      <c r="G557" s="128"/>
    </row>
    <row r="558" spans="6:7" ht="11.25">
      <c r="F558" s="128"/>
      <c r="G558" s="128"/>
    </row>
    <row r="559" spans="6:7" ht="11.25">
      <c r="F559" s="128"/>
      <c r="G559" s="128"/>
    </row>
    <row r="560" spans="6:7" ht="11.25">
      <c r="F560" s="128"/>
      <c r="G560" s="128"/>
    </row>
    <row r="561" spans="6:7" ht="11.25">
      <c r="F561" s="128"/>
      <c r="G561" s="128"/>
    </row>
    <row r="562" spans="6:7" ht="11.25">
      <c r="F562" s="128"/>
      <c r="G562" s="128"/>
    </row>
    <row r="563" spans="6:7" ht="11.25">
      <c r="F563" s="128"/>
      <c r="G563" s="128"/>
    </row>
    <row r="564" spans="6:7" ht="11.25">
      <c r="F564" s="128"/>
      <c r="G564" s="128"/>
    </row>
    <row r="565" spans="6:7" ht="11.25">
      <c r="F565" s="128"/>
      <c r="G565" s="128"/>
    </row>
    <row r="566" spans="6:7" ht="11.25">
      <c r="F566" s="128"/>
      <c r="G566" s="128"/>
    </row>
    <row r="567" spans="6:7" ht="11.25">
      <c r="F567" s="128"/>
      <c r="G567" s="128"/>
    </row>
    <row r="568" spans="6:7" ht="11.25">
      <c r="F568" s="128"/>
      <c r="G568" s="128"/>
    </row>
    <row r="569" spans="6:7" ht="11.25">
      <c r="F569" s="128"/>
      <c r="G569" s="128"/>
    </row>
    <row r="570" spans="6:7" ht="11.25">
      <c r="F570" s="128"/>
      <c r="G570" s="128"/>
    </row>
    <row r="571" spans="6:7" ht="11.25">
      <c r="F571" s="128"/>
      <c r="G571" s="128"/>
    </row>
    <row r="572" spans="6:7" ht="11.25">
      <c r="F572" s="128"/>
      <c r="G572" s="128"/>
    </row>
    <row r="573" spans="6:7" ht="11.25">
      <c r="F573" s="128"/>
      <c r="G573" s="128"/>
    </row>
    <row r="574" spans="6:7" ht="11.25">
      <c r="F574" s="128"/>
      <c r="G574" s="128"/>
    </row>
    <row r="575" spans="6:7" ht="11.25">
      <c r="F575" s="128"/>
      <c r="G575" s="128"/>
    </row>
    <row r="576" spans="6:7" ht="11.25">
      <c r="F576" s="128"/>
      <c r="G576" s="128"/>
    </row>
    <row r="577" spans="6:7" ht="11.25">
      <c r="F577" s="128"/>
      <c r="G577" s="128"/>
    </row>
    <row r="578" spans="6:7" ht="11.25">
      <c r="F578" s="128"/>
      <c r="G578" s="128"/>
    </row>
    <row r="579" spans="6:7" ht="11.25">
      <c r="F579" s="128"/>
      <c r="G579" s="128"/>
    </row>
    <row r="580" spans="6:7" ht="11.25">
      <c r="F580" s="128"/>
      <c r="G580" s="128"/>
    </row>
    <row r="581" spans="6:7" ht="11.25">
      <c r="F581" s="128"/>
      <c r="G581" s="128"/>
    </row>
    <row r="582" spans="6:7" ht="11.25">
      <c r="F582" s="128"/>
      <c r="G582" s="128"/>
    </row>
    <row r="583" spans="6:7" ht="11.25">
      <c r="F583" s="128"/>
      <c r="G583" s="128"/>
    </row>
    <row r="584" spans="6:7" ht="11.25">
      <c r="F584" s="128"/>
      <c r="G584" s="128"/>
    </row>
    <row r="585" spans="6:7" ht="11.25">
      <c r="F585" s="128"/>
      <c r="G585" s="128"/>
    </row>
    <row r="586" spans="6:7" ht="11.25">
      <c r="F586" s="128"/>
      <c r="G586" s="128"/>
    </row>
    <row r="587" spans="6:7" ht="11.25">
      <c r="F587" s="128"/>
      <c r="G587" s="128"/>
    </row>
    <row r="588" spans="6:7" ht="11.25">
      <c r="F588" s="128"/>
      <c r="G588" s="128"/>
    </row>
    <row r="589" spans="6:7" ht="11.25">
      <c r="F589" s="128"/>
      <c r="G589" s="128"/>
    </row>
    <row r="590" spans="6:7" ht="11.25">
      <c r="F590" s="128"/>
      <c r="G590" s="128"/>
    </row>
    <row r="591" spans="6:7" ht="11.25">
      <c r="F591" s="128"/>
      <c r="G591" s="128"/>
    </row>
    <row r="592" spans="6:7" ht="11.25">
      <c r="F592" s="128"/>
      <c r="G592" s="128"/>
    </row>
    <row r="593" spans="6:7" ht="11.25">
      <c r="F593" s="128"/>
      <c r="G593" s="128"/>
    </row>
    <row r="594" spans="6:7" ht="11.25">
      <c r="F594" s="128"/>
      <c r="G594" s="128"/>
    </row>
    <row r="595" spans="6:7" ht="11.25">
      <c r="F595" s="128"/>
      <c r="G595" s="128"/>
    </row>
    <row r="596" spans="6:7" ht="11.25">
      <c r="F596" s="128"/>
      <c r="G596" s="128"/>
    </row>
    <row r="597" spans="6:7" ht="11.25">
      <c r="F597" s="128"/>
      <c r="G597" s="128"/>
    </row>
    <row r="598" spans="6:7" ht="11.25">
      <c r="F598" s="128"/>
      <c r="G598" s="128"/>
    </row>
    <row r="599" spans="6:7" ht="11.25">
      <c r="F599" s="128"/>
      <c r="G599" s="128"/>
    </row>
    <row r="600" spans="6:7" ht="11.25">
      <c r="F600" s="128"/>
      <c r="G600" s="128"/>
    </row>
    <row r="601" spans="6:7" ht="11.25">
      <c r="F601" s="128"/>
      <c r="G601" s="128"/>
    </row>
    <row r="602" spans="6:7" ht="11.25">
      <c r="F602" s="128"/>
      <c r="G602" s="128"/>
    </row>
    <row r="603" spans="6:7" ht="11.25">
      <c r="F603" s="128"/>
      <c r="G603" s="128"/>
    </row>
    <row r="604" spans="6:7" ht="11.25">
      <c r="F604" s="128"/>
      <c r="G604" s="128"/>
    </row>
    <row r="605" spans="6:7" ht="11.25">
      <c r="F605" s="128"/>
      <c r="G605" s="128"/>
    </row>
    <row r="606" spans="6:7" ht="11.25">
      <c r="F606" s="128"/>
      <c r="G606" s="128"/>
    </row>
    <row r="607" spans="6:7" ht="11.25">
      <c r="F607" s="128"/>
      <c r="G607" s="128"/>
    </row>
    <row r="608" spans="6:7" ht="11.25">
      <c r="F608" s="128"/>
      <c r="G608" s="128"/>
    </row>
    <row r="609" spans="6:7" ht="11.25">
      <c r="F609" s="128"/>
      <c r="G609" s="128"/>
    </row>
    <row r="610" spans="6:7" ht="11.25">
      <c r="F610" s="128"/>
      <c r="G610" s="128"/>
    </row>
    <row r="611" spans="6:7" ht="11.25">
      <c r="F611" s="128"/>
      <c r="G611" s="128"/>
    </row>
    <row r="612" spans="6:7" ht="11.25">
      <c r="F612" s="128"/>
      <c r="G612" s="128"/>
    </row>
    <row r="613" spans="6:7" ht="11.25">
      <c r="F613" s="128"/>
      <c r="G613" s="128"/>
    </row>
    <row r="614" spans="6:7" ht="11.25">
      <c r="F614" s="128"/>
      <c r="G614" s="128"/>
    </row>
    <row r="615" spans="6:7" ht="11.25">
      <c r="F615" s="128"/>
      <c r="G615" s="128"/>
    </row>
    <row r="616" spans="6:7" ht="11.25">
      <c r="F616" s="128"/>
      <c r="G616" s="128"/>
    </row>
    <row r="617" spans="6:7" ht="11.25">
      <c r="F617" s="128"/>
      <c r="G617" s="128"/>
    </row>
    <row r="618" spans="6:7" ht="11.25">
      <c r="F618" s="128"/>
      <c r="G618" s="128"/>
    </row>
    <row r="619" spans="6:7" ht="11.25">
      <c r="F619" s="128"/>
      <c r="G619" s="128"/>
    </row>
    <row r="620" spans="6:7" ht="11.25">
      <c r="F620" s="128"/>
      <c r="G620" s="128"/>
    </row>
    <row r="621" spans="6:7" ht="11.25">
      <c r="F621" s="128"/>
      <c r="G621" s="128"/>
    </row>
    <row r="622" spans="6:7" ht="11.25">
      <c r="F622" s="128"/>
      <c r="G622" s="128"/>
    </row>
    <row r="623" spans="6:7" ht="11.25">
      <c r="F623" s="128"/>
      <c r="G623" s="128"/>
    </row>
    <row r="624" spans="6:7" ht="11.25">
      <c r="F624" s="128"/>
      <c r="G624" s="128"/>
    </row>
    <row r="625" spans="6:7" ht="11.25">
      <c r="F625" s="128"/>
      <c r="G625" s="128"/>
    </row>
    <row r="626" spans="6:7" ht="11.25">
      <c r="F626" s="128"/>
      <c r="G626" s="128"/>
    </row>
    <row r="627" spans="6:7" ht="11.25">
      <c r="F627" s="128"/>
      <c r="G627" s="128"/>
    </row>
    <row r="628" spans="6:7" ht="11.25">
      <c r="F628" s="128"/>
      <c r="G628" s="128"/>
    </row>
    <row r="629" spans="6:7" ht="11.25">
      <c r="F629" s="128"/>
      <c r="G629" s="128"/>
    </row>
    <row r="630" spans="6:7" ht="11.25">
      <c r="F630" s="128"/>
      <c r="G630" s="128"/>
    </row>
    <row r="631" spans="6:7" ht="11.25">
      <c r="F631" s="128"/>
      <c r="G631" s="128"/>
    </row>
    <row r="632" spans="6:7" ht="11.25">
      <c r="F632" s="128"/>
      <c r="G632" s="128"/>
    </row>
    <row r="633" spans="6:7" ht="11.25">
      <c r="F633" s="128"/>
      <c r="G633" s="128"/>
    </row>
    <row r="634" spans="6:7" ht="11.25">
      <c r="F634" s="128"/>
      <c r="G634" s="128"/>
    </row>
    <row r="635" spans="6:7" ht="11.25">
      <c r="F635" s="128"/>
      <c r="G635" s="128"/>
    </row>
    <row r="636" spans="6:7" ht="11.25">
      <c r="F636" s="128"/>
      <c r="G636" s="128"/>
    </row>
    <row r="637" spans="6:7" ht="11.25">
      <c r="F637" s="128"/>
      <c r="G637" s="128"/>
    </row>
    <row r="638" spans="6:7" ht="11.25">
      <c r="F638" s="128"/>
      <c r="G638" s="128"/>
    </row>
    <row r="639" spans="6:7" ht="11.25">
      <c r="F639" s="128"/>
      <c r="G639" s="128"/>
    </row>
    <row r="640" spans="6:7" ht="11.25">
      <c r="F640" s="128"/>
      <c r="G640" s="128"/>
    </row>
    <row r="641" spans="6:7" ht="11.25">
      <c r="F641" s="128"/>
      <c r="G641" s="128"/>
    </row>
    <row r="642" spans="6:7" ht="11.25">
      <c r="F642" s="128"/>
      <c r="G642" s="128"/>
    </row>
    <row r="643" spans="6:7" ht="11.25">
      <c r="F643" s="128"/>
      <c r="G643" s="128"/>
    </row>
    <row r="644" spans="6:7" ht="11.25">
      <c r="F644" s="128"/>
      <c r="G644" s="128"/>
    </row>
    <row r="645" spans="6:7" ht="11.25">
      <c r="F645" s="128"/>
      <c r="G645" s="128"/>
    </row>
    <row r="646" spans="6:7" ht="11.25">
      <c r="F646" s="128"/>
      <c r="G646" s="128"/>
    </row>
    <row r="647" spans="6:7" ht="11.25">
      <c r="F647" s="128"/>
      <c r="G647" s="128"/>
    </row>
    <row r="648" spans="6:7" ht="11.25">
      <c r="F648" s="128"/>
      <c r="G648" s="128"/>
    </row>
    <row r="649" spans="6:7" ht="11.25">
      <c r="F649" s="128"/>
      <c r="G649" s="128"/>
    </row>
    <row r="650" spans="6:7" ht="11.25">
      <c r="F650" s="128"/>
      <c r="G650" s="128"/>
    </row>
    <row r="651" spans="6:7" ht="11.25">
      <c r="F651" s="128"/>
      <c r="G651" s="128"/>
    </row>
    <row r="652" spans="6:7" ht="11.25">
      <c r="F652" s="128"/>
      <c r="G652" s="128"/>
    </row>
    <row r="653" spans="6:7" ht="11.25">
      <c r="F653" s="128"/>
      <c r="G653" s="128"/>
    </row>
    <row r="654" spans="6:7" ht="11.25">
      <c r="F654" s="128"/>
      <c r="G654" s="128"/>
    </row>
    <row r="655" spans="6:7" ht="11.25">
      <c r="F655" s="128"/>
      <c r="G655" s="128"/>
    </row>
    <row r="656" spans="6:7" ht="11.25">
      <c r="F656" s="128"/>
      <c r="G656" s="128"/>
    </row>
    <row r="657" spans="6:7" ht="11.25">
      <c r="F657" s="128"/>
      <c r="G657" s="128"/>
    </row>
    <row r="658" spans="6:7" ht="11.25">
      <c r="F658" s="128"/>
      <c r="G658" s="128"/>
    </row>
    <row r="659" spans="6:7" ht="11.25">
      <c r="F659" s="128"/>
      <c r="G659" s="128"/>
    </row>
    <row r="660" spans="6:7" ht="11.25">
      <c r="F660" s="128"/>
      <c r="G660" s="128"/>
    </row>
    <row r="661" spans="6:7" ht="11.25">
      <c r="F661" s="128"/>
      <c r="G661" s="128"/>
    </row>
    <row r="662" spans="6:7" ht="11.25">
      <c r="F662" s="128"/>
      <c r="G662" s="128"/>
    </row>
    <row r="663" spans="6:7" ht="11.25">
      <c r="F663" s="128"/>
      <c r="G663" s="128"/>
    </row>
    <row r="664" spans="6:7" ht="11.25">
      <c r="F664" s="128"/>
      <c r="G664" s="128"/>
    </row>
    <row r="665" spans="6:7" ht="11.25">
      <c r="F665" s="128"/>
      <c r="G665" s="128"/>
    </row>
    <row r="666" spans="6:7" ht="11.25">
      <c r="F666" s="128"/>
      <c r="G666" s="128"/>
    </row>
    <row r="667" spans="6:7" ht="11.25">
      <c r="F667" s="128"/>
      <c r="G667" s="128"/>
    </row>
    <row r="668" spans="6:7" ht="11.25">
      <c r="F668" s="128"/>
      <c r="G668" s="128"/>
    </row>
    <row r="669" spans="6:7" ht="11.25">
      <c r="F669" s="128"/>
      <c r="G669" s="128"/>
    </row>
    <row r="670" spans="6:7" ht="11.25">
      <c r="F670" s="128"/>
      <c r="G670" s="128"/>
    </row>
    <row r="671" spans="6:7" ht="11.25">
      <c r="F671" s="128"/>
      <c r="G671" s="128"/>
    </row>
    <row r="672" spans="6:7" ht="11.25">
      <c r="F672" s="128"/>
      <c r="G672" s="128"/>
    </row>
    <row r="673" spans="6:7" ht="11.25">
      <c r="F673" s="128"/>
      <c r="G673" s="128"/>
    </row>
    <row r="674" spans="6:7" ht="11.25">
      <c r="F674" s="128"/>
      <c r="G674" s="128"/>
    </row>
    <row r="675" spans="6:7" ht="11.25">
      <c r="F675" s="128"/>
      <c r="G675" s="128"/>
    </row>
    <row r="676" spans="6:7" ht="11.25">
      <c r="F676" s="128"/>
      <c r="G676" s="128"/>
    </row>
    <row r="677" spans="6:7" ht="11.25">
      <c r="F677" s="128"/>
      <c r="G677" s="128"/>
    </row>
    <row r="678" spans="6:7" ht="11.25">
      <c r="F678" s="128"/>
      <c r="G678" s="128"/>
    </row>
    <row r="679" spans="6:7" ht="11.25">
      <c r="F679" s="128"/>
      <c r="G679" s="128"/>
    </row>
    <row r="680" spans="6:7" ht="11.25">
      <c r="F680" s="128"/>
      <c r="G680" s="128"/>
    </row>
    <row r="681" spans="6:7" ht="11.25">
      <c r="F681" s="128"/>
      <c r="G681" s="128"/>
    </row>
    <row r="682" spans="6:7" ht="11.25">
      <c r="F682" s="128"/>
      <c r="G682" s="128"/>
    </row>
    <row r="683" spans="6:7" ht="11.25">
      <c r="F683" s="128"/>
      <c r="G683" s="128"/>
    </row>
    <row r="684" spans="6:7" ht="11.25">
      <c r="F684" s="128"/>
      <c r="G684" s="128"/>
    </row>
    <row r="685" spans="6:7" ht="11.25">
      <c r="F685" s="128"/>
      <c r="G685" s="128"/>
    </row>
    <row r="686" spans="6:7" ht="11.25">
      <c r="F686" s="128"/>
      <c r="G686" s="128"/>
    </row>
    <row r="687" spans="6:7" ht="11.25">
      <c r="F687" s="128"/>
      <c r="G687" s="128"/>
    </row>
    <row r="688" spans="6:7" ht="11.25">
      <c r="F688" s="128"/>
      <c r="G688" s="128"/>
    </row>
    <row r="689" spans="6:7" ht="11.25">
      <c r="F689" s="128"/>
      <c r="G689" s="128"/>
    </row>
    <row r="690" spans="6:7" ht="11.25">
      <c r="F690" s="128"/>
      <c r="G690" s="128"/>
    </row>
    <row r="691" spans="6:7" ht="11.25">
      <c r="F691" s="128"/>
      <c r="G691" s="128"/>
    </row>
    <row r="692" spans="6:7" ht="11.25">
      <c r="F692" s="128"/>
      <c r="G692" s="128"/>
    </row>
    <row r="693" spans="6:7" ht="11.25">
      <c r="F693" s="128"/>
      <c r="G693" s="128"/>
    </row>
    <row r="694" spans="6:7" ht="11.25">
      <c r="F694" s="128"/>
      <c r="G694" s="128"/>
    </row>
    <row r="695" spans="6:7" ht="11.25">
      <c r="F695" s="128"/>
      <c r="G695" s="128"/>
    </row>
    <row r="696" spans="6:7" ht="11.25">
      <c r="F696" s="128"/>
      <c r="G696" s="128"/>
    </row>
    <row r="697" spans="6:7" ht="11.25">
      <c r="F697" s="128"/>
      <c r="G697" s="128"/>
    </row>
    <row r="698" spans="6:7" ht="11.25">
      <c r="F698" s="128"/>
      <c r="G698" s="128"/>
    </row>
    <row r="699" spans="6:7" ht="11.25">
      <c r="F699" s="128"/>
      <c r="G699" s="128"/>
    </row>
    <row r="700" spans="6:7" ht="11.25">
      <c r="F700" s="128"/>
      <c r="G700" s="128"/>
    </row>
    <row r="701" spans="6:7" ht="11.25">
      <c r="F701" s="128"/>
      <c r="G701" s="128"/>
    </row>
    <row r="702" spans="6:7" ht="11.25">
      <c r="F702" s="128"/>
      <c r="G702" s="128"/>
    </row>
    <row r="703" spans="6:7" ht="11.25">
      <c r="F703" s="128"/>
      <c r="G703" s="128"/>
    </row>
    <row r="704" spans="6:7" ht="11.25">
      <c r="F704" s="128"/>
      <c r="G704" s="128"/>
    </row>
    <row r="705" spans="6:7" ht="11.25">
      <c r="F705" s="128"/>
      <c r="G705" s="128"/>
    </row>
    <row r="706" spans="6:7" ht="11.25">
      <c r="F706" s="128"/>
      <c r="G706" s="128"/>
    </row>
    <row r="707" spans="6:7" ht="11.25">
      <c r="F707" s="128"/>
      <c r="G707" s="128"/>
    </row>
    <row r="708" spans="6:7" ht="11.25">
      <c r="F708" s="128"/>
      <c r="G708" s="128"/>
    </row>
    <row r="709" spans="6:7" ht="11.25">
      <c r="F709" s="128"/>
      <c r="G709" s="128"/>
    </row>
    <row r="710" spans="6:7" ht="11.25">
      <c r="F710" s="128"/>
      <c r="G710" s="128"/>
    </row>
    <row r="711" spans="6:7" ht="11.25">
      <c r="F711" s="128"/>
      <c r="G711" s="128"/>
    </row>
    <row r="712" spans="6:7" ht="11.25">
      <c r="F712" s="128"/>
      <c r="G712" s="128"/>
    </row>
    <row r="713" spans="6:7" ht="11.25">
      <c r="F713" s="128"/>
      <c r="G713" s="128"/>
    </row>
    <row r="714" spans="6:7" ht="11.25">
      <c r="F714" s="128"/>
      <c r="G714" s="128"/>
    </row>
    <row r="715" spans="6:7" ht="11.25">
      <c r="F715" s="128"/>
      <c r="G715" s="128"/>
    </row>
    <row r="716" spans="6:7" ht="11.25">
      <c r="F716" s="128"/>
      <c r="G716" s="128"/>
    </row>
    <row r="717" spans="6:7" ht="11.25">
      <c r="F717" s="128"/>
      <c r="G717" s="128"/>
    </row>
    <row r="718" spans="6:7" ht="11.25">
      <c r="F718" s="128"/>
      <c r="G718" s="128"/>
    </row>
    <row r="719" spans="6:7" ht="11.25">
      <c r="F719" s="128"/>
      <c r="G719" s="128"/>
    </row>
    <row r="720" spans="6:7" ht="11.25">
      <c r="F720" s="128"/>
      <c r="G720" s="128"/>
    </row>
    <row r="721" spans="6:7" ht="11.25">
      <c r="F721" s="128"/>
      <c r="G721" s="128"/>
    </row>
    <row r="722" spans="6:7" ht="11.25">
      <c r="F722" s="128"/>
      <c r="G722" s="128"/>
    </row>
    <row r="723" spans="6:7" ht="11.25">
      <c r="F723" s="128"/>
      <c r="G723" s="128"/>
    </row>
    <row r="724" spans="6:7" ht="11.25">
      <c r="F724" s="128"/>
      <c r="G724" s="128"/>
    </row>
    <row r="725" spans="6:7" ht="11.25">
      <c r="F725" s="128"/>
      <c r="G725" s="128"/>
    </row>
    <row r="726" spans="6:7" ht="11.25">
      <c r="F726" s="128"/>
      <c r="G726" s="128"/>
    </row>
    <row r="727" spans="6:7" ht="11.25">
      <c r="F727" s="128"/>
      <c r="G727" s="128"/>
    </row>
    <row r="728" spans="6:7" ht="11.25">
      <c r="F728" s="128"/>
      <c r="G728" s="128"/>
    </row>
    <row r="729" spans="6:7" ht="11.25">
      <c r="F729" s="128"/>
      <c r="G729" s="128"/>
    </row>
    <row r="730" spans="6:7" ht="11.25">
      <c r="F730" s="128"/>
      <c r="G730" s="128"/>
    </row>
    <row r="731" spans="6:7" ht="11.25">
      <c r="F731" s="128"/>
      <c r="G731" s="128"/>
    </row>
    <row r="732" spans="6:7" ht="11.25">
      <c r="F732" s="128"/>
      <c r="G732" s="128"/>
    </row>
    <row r="733" spans="6:7" ht="11.25">
      <c r="F733" s="128"/>
      <c r="G733" s="128"/>
    </row>
    <row r="734" spans="6:7" ht="11.25">
      <c r="F734" s="128"/>
      <c r="G734" s="128"/>
    </row>
    <row r="735" spans="6:7" ht="11.25">
      <c r="F735" s="128"/>
      <c r="G735" s="128"/>
    </row>
    <row r="736" spans="6:7" ht="11.25">
      <c r="F736" s="128"/>
      <c r="G736" s="128"/>
    </row>
    <row r="737" spans="6:7" ht="11.25">
      <c r="F737" s="128"/>
      <c r="G737" s="128"/>
    </row>
    <row r="738" spans="6:7" ht="11.25">
      <c r="F738" s="128"/>
      <c r="G738" s="128"/>
    </row>
    <row r="739" spans="6:7" ht="11.25">
      <c r="F739" s="128"/>
      <c r="G739" s="128"/>
    </row>
    <row r="740" spans="6:7" ht="11.25">
      <c r="F740" s="128"/>
      <c r="G740" s="128"/>
    </row>
    <row r="741" spans="6:7" ht="11.25">
      <c r="F741" s="128"/>
      <c r="G741" s="128"/>
    </row>
    <row r="742" spans="6:7" ht="11.25">
      <c r="F742" s="128"/>
      <c r="G742" s="128"/>
    </row>
    <row r="743" spans="6:7" ht="11.25">
      <c r="F743" s="128"/>
      <c r="G743" s="128"/>
    </row>
    <row r="744" spans="6:7" ht="11.25">
      <c r="F744" s="128"/>
      <c r="G744" s="128"/>
    </row>
    <row r="745" spans="6:7" ht="11.25">
      <c r="F745" s="128"/>
      <c r="G745" s="128"/>
    </row>
    <row r="746" spans="6:7" ht="11.25">
      <c r="F746" s="128"/>
      <c r="G746" s="128"/>
    </row>
    <row r="747" spans="6:7" ht="11.25">
      <c r="F747" s="128"/>
      <c r="G747" s="128"/>
    </row>
    <row r="748" spans="6:7" ht="11.25">
      <c r="F748" s="128"/>
      <c r="G748" s="128"/>
    </row>
    <row r="749" spans="6:7" ht="11.25">
      <c r="F749" s="128"/>
      <c r="G749" s="128"/>
    </row>
    <row r="750" spans="6:7" ht="11.25">
      <c r="F750" s="128"/>
      <c r="G750" s="128"/>
    </row>
    <row r="751" spans="6:7" ht="11.25">
      <c r="F751" s="128"/>
      <c r="G751" s="128"/>
    </row>
    <row r="752" spans="6:7" ht="11.25">
      <c r="F752" s="128"/>
      <c r="G752" s="128"/>
    </row>
    <row r="753" spans="6:7" ht="11.25">
      <c r="F753" s="128"/>
      <c r="G753" s="128"/>
    </row>
    <row r="754" spans="6:7" ht="11.25">
      <c r="F754" s="128"/>
      <c r="G754" s="128"/>
    </row>
    <row r="755" spans="6:7" ht="11.25">
      <c r="F755" s="128"/>
      <c r="G755" s="128"/>
    </row>
    <row r="756" spans="6:7" ht="11.25">
      <c r="F756" s="128"/>
      <c r="G756" s="128"/>
    </row>
    <row r="757" spans="6:7" ht="11.25">
      <c r="F757" s="128"/>
      <c r="G757" s="128"/>
    </row>
    <row r="758" spans="6:7" ht="11.25">
      <c r="F758" s="128"/>
      <c r="G758" s="128"/>
    </row>
    <row r="759" spans="6:7" ht="11.25">
      <c r="F759" s="128"/>
      <c r="G759" s="128"/>
    </row>
    <row r="760" spans="6:7" ht="11.25">
      <c r="F760" s="128"/>
      <c r="G760" s="128"/>
    </row>
    <row r="761" spans="6:7" ht="11.25">
      <c r="F761" s="128"/>
      <c r="G761" s="128"/>
    </row>
    <row r="762" spans="6:7" ht="11.25">
      <c r="F762" s="128"/>
      <c r="G762" s="128"/>
    </row>
    <row r="763" spans="6:7" ht="11.25">
      <c r="F763" s="128"/>
      <c r="G763" s="128"/>
    </row>
    <row r="764" spans="6:7" ht="11.25">
      <c r="F764" s="128"/>
      <c r="G764" s="128"/>
    </row>
    <row r="765" spans="6:7" ht="11.25">
      <c r="F765" s="128"/>
      <c r="G765" s="128"/>
    </row>
    <row r="766" spans="6:7" ht="11.25">
      <c r="F766" s="128"/>
      <c r="G766" s="128"/>
    </row>
    <row r="767" spans="6:7" ht="11.25">
      <c r="F767" s="128"/>
      <c r="G767" s="128"/>
    </row>
    <row r="768" spans="6:7" ht="11.25">
      <c r="F768" s="128"/>
      <c r="G768" s="128"/>
    </row>
    <row r="769" spans="6:7" ht="11.25">
      <c r="F769" s="128"/>
      <c r="G769" s="128"/>
    </row>
    <row r="770" spans="6:7" ht="11.25">
      <c r="F770" s="128"/>
      <c r="G770" s="128"/>
    </row>
    <row r="771" spans="6:7" ht="11.25">
      <c r="F771" s="128"/>
      <c r="G771" s="128"/>
    </row>
    <row r="772" spans="6:7" ht="11.25">
      <c r="F772" s="128"/>
      <c r="G772" s="128"/>
    </row>
    <row r="773" spans="6:7" ht="11.25">
      <c r="F773" s="128"/>
      <c r="G773" s="128"/>
    </row>
    <row r="774" spans="6:7" ht="11.25">
      <c r="F774" s="128"/>
      <c r="G774" s="128"/>
    </row>
    <row r="775" spans="6:7" ht="11.25">
      <c r="F775" s="128"/>
      <c r="G775" s="128"/>
    </row>
    <row r="776" spans="6:7" ht="11.25">
      <c r="F776" s="128"/>
      <c r="G776" s="128"/>
    </row>
    <row r="777" spans="6:7" ht="11.25">
      <c r="F777" s="128"/>
      <c r="G777" s="128"/>
    </row>
    <row r="778" spans="6:7" ht="11.25">
      <c r="F778" s="128"/>
      <c r="G778" s="128"/>
    </row>
    <row r="779" spans="6:7" ht="11.25">
      <c r="F779" s="128"/>
      <c r="G779" s="128"/>
    </row>
    <row r="780" spans="6:7" ht="11.25">
      <c r="F780" s="128"/>
      <c r="G780" s="128"/>
    </row>
    <row r="781" spans="6:7" ht="11.25">
      <c r="F781" s="128"/>
      <c r="G781" s="128"/>
    </row>
    <row r="782" spans="6:7" ht="11.25">
      <c r="F782" s="128"/>
      <c r="G782" s="128"/>
    </row>
    <row r="783" spans="6:7" ht="11.25">
      <c r="F783" s="128"/>
      <c r="G783" s="128"/>
    </row>
    <row r="784" spans="6:7" ht="11.25">
      <c r="F784" s="128"/>
      <c r="G784" s="128"/>
    </row>
    <row r="785" spans="6:7" ht="11.25">
      <c r="F785" s="128"/>
      <c r="G785" s="128"/>
    </row>
    <row r="786" spans="6:7" ht="11.25">
      <c r="F786" s="128"/>
      <c r="G786" s="128"/>
    </row>
    <row r="787" spans="6:7" ht="11.25">
      <c r="F787" s="128"/>
      <c r="G787" s="128"/>
    </row>
    <row r="788" spans="6:7" ht="11.25">
      <c r="F788" s="128"/>
      <c r="G788" s="128"/>
    </row>
    <row r="789" spans="6:7" ht="11.25">
      <c r="F789" s="128"/>
      <c r="G789" s="128"/>
    </row>
    <row r="790" spans="6:7" ht="11.25">
      <c r="F790" s="128"/>
      <c r="G790" s="128"/>
    </row>
    <row r="791" spans="6:7" ht="11.25">
      <c r="F791" s="128"/>
      <c r="G791" s="128"/>
    </row>
    <row r="792" spans="6:7" ht="11.25">
      <c r="F792" s="128"/>
      <c r="G792" s="128"/>
    </row>
    <row r="793" spans="6:7" ht="11.25">
      <c r="F793" s="128"/>
      <c r="G793" s="128"/>
    </row>
    <row r="794" spans="6:7" ht="11.25">
      <c r="F794" s="128"/>
      <c r="G794" s="128"/>
    </row>
    <row r="795" spans="6:7" ht="11.25">
      <c r="F795" s="128"/>
      <c r="G795" s="128"/>
    </row>
    <row r="796" spans="6:7" ht="11.25">
      <c r="F796" s="128"/>
      <c r="G796" s="128"/>
    </row>
    <row r="797" spans="6:7" ht="11.25">
      <c r="F797" s="128"/>
      <c r="G797" s="128"/>
    </row>
    <row r="798" spans="6:7" ht="11.25">
      <c r="F798" s="128"/>
      <c r="G798" s="128"/>
    </row>
    <row r="799" spans="6:7" ht="11.25">
      <c r="F799" s="128"/>
      <c r="G799" s="128"/>
    </row>
    <row r="800" spans="6:7" ht="11.25">
      <c r="F800" s="128"/>
      <c r="G800" s="128"/>
    </row>
    <row r="801" spans="6:7" ht="11.25">
      <c r="F801" s="128"/>
      <c r="G801" s="128"/>
    </row>
    <row r="802" spans="6:7" ht="11.25">
      <c r="F802" s="128"/>
      <c r="G802" s="128"/>
    </row>
    <row r="803" spans="6:7" ht="11.25">
      <c r="F803" s="128"/>
      <c r="G803" s="128"/>
    </row>
    <row r="804" spans="6:7" ht="11.25">
      <c r="F804" s="128"/>
      <c r="G804" s="128"/>
    </row>
    <row r="805" spans="6:7" ht="11.25">
      <c r="F805" s="128"/>
      <c r="G805" s="128"/>
    </row>
    <row r="806" spans="6:7" ht="11.25">
      <c r="F806" s="128"/>
      <c r="G806" s="128"/>
    </row>
    <row r="807" spans="6:7" ht="11.25">
      <c r="F807" s="128"/>
      <c r="G807" s="128"/>
    </row>
    <row r="808" spans="6:7" ht="11.25">
      <c r="F808" s="128"/>
      <c r="G808" s="128"/>
    </row>
    <row r="809" spans="6:7" ht="11.25">
      <c r="F809" s="128"/>
      <c r="G809" s="128"/>
    </row>
    <row r="810" spans="6:7" ht="11.25">
      <c r="F810" s="128"/>
      <c r="G810" s="128"/>
    </row>
    <row r="811" spans="6:7" ht="11.25">
      <c r="F811" s="128"/>
      <c r="G811" s="128"/>
    </row>
    <row r="812" spans="6:7" ht="11.25">
      <c r="F812" s="128"/>
      <c r="G812" s="128"/>
    </row>
    <row r="813" spans="6:7" ht="11.25">
      <c r="F813" s="128"/>
      <c r="G813" s="128"/>
    </row>
    <row r="814" spans="6:7" ht="11.25">
      <c r="F814" s="128"/>
      <c r="G814" s="128"/>
    </row>
    <row r="815" spans="6:7" ht="11.25">
      <c r="F815" s="128"/>
      <c r="G815" s="128"/>
    </row>
    <row r="816" spans="6:7" ht="11.25">
      <c r="F816" s="128"/>
      <c r="G816" s="128"/>
    </row>
    <row r="817" spans="6:7" ht="11.25">
      <c r="F817" s="128"/>
      <c r="G817" s="128"/>
    </row>
    <row r="818" spans="6:7" ht="11.25">
      <c r="F818" s="128"/>
      <c r="G818" s="128"/>
    </row>
    <row r="819" spans="6:7" ht="11.25">
      <c r="F819" s="128"/>
      <c r="G819" s="128"/>
    </row>
    <row r="820" spans="6:7" ht="11.25">
      <c r="F820" s="128"/>
      <c r="G820" s="128"/>
    </row>
    <row r="821" spans="6:7" ht="11.25">
      <c r="F821" s="128"/>
      <c r="G821" s="128"/>
    </row>
    <row r="822" spans="6:7" ht="11.25">
      <c r="F822" s="128"/>
      <c r="G822" s="128"/>
    </row>
    <row r="823" spans="6:7" ht="11.25">
      <c r="F823" s="128"/>
      <c r="G823" s="128"/>
    </row>
    <row r="824" spans="6:7" ht="11.25">
      <c r="F824" s="128"/>
      <c r="G824" s="128"/>
    </row>
    <row r="825" spans="6:7" ht="11.25">
      <c r="F825" s="128"/>
      <c r="G825" s="128"/>
    </row>
    <row r="826" spans="6:7" ht="11.25">
      <c r="F826" s="128"/>
      <c r="G826" s="128"/>
    </row>
    <row r="827" spans="6:7" ht="11.25">
      <c r="F827" s="128"/>
      <c r="G827" s="128"/>
    </row>
    <row r="828" spans="6:7" ht="11.25">
      <c r="F828" s="128"/>
      <c r="G828" s="128"/>
    </row>
    <row r="829" spans="6:7" ht="11.25">
      <c r="F829" s="128"/>
      <c r="G829" s="128"/>
    </row>
    <row r="830" spans="6:7" ht="11.25">
      <c r="F830" s="128"/>
      <c r="G830" s="128"/>
    </row>
    <row r="831" spans="6:7" ht="11.25">
      <c r="F831" s="128"/>
      <c r="G831" s="128"/>
    </row>
    <row r="832" spans="6:7" ht="11.25">
      <c r="F832" s="128"/>
      <c r="G832" s="128"/>
    </row>
    <row r="833" spans="6:7" ht="11.25">
      <c r="F833" s="128"/>
      <c r="G833" s="128"/>
    </row>
    <row r="834" spans="6:7" ht="11.25">
      <c r="F834" s="128"/>
      <c r="G834" s="128"/>
    </row>
    <row r="835" spans="6:7" ht="11.25">
      <c r="F835" s="128"/>
      <c r="G835" s="128"/>
    </row>
    <row r="836" spans="6:7" ht="11.25">
      <c r="F836" s="128"/>
      <c r="G836" s="128"/>
    </row>
    <row r="837" spans="6:7" ht="11.25">
      <c r="F837" s="128"/>
      <c r="G837" s="128"/>
    </row>
    <row r="838" spans="6:7" ht="11.25">
      <c r="F838" s="128"/>
      <c r="G838" s="128"/>
    </row>
    <row r="839" spans="6:7" ht="11.25">
      <c r="F839" s="128"/>
      <c r="G839" s="128"/>
    </row>
    <row r="840" spans="6:7" ht="11.25">
      <c r="F840" s="128"/>
      <c r="G840" s="128"/>
    </row>
    <row r="841" spans="6:7" ht="11.25">
      <c r="F841" s="128"/>
      <c r="G841" s="128"/>
    </row>
    <row r="842" spans="6:7" ht="11.25">
      <c r="F842" s="128"/>
      <c r="G842" s="128"/>
    </row>
    <row r="843" spans="6:7" ht="11.25">
      <c r="F843" s="128"/>
      <c r="G843" s="128"/>
    </row>
    <row r="844" spans="6:7" ht="11.25">
      <c r="F844" s="128"/>
      <c r="G844" s="128"/>
    </row>
    <row r="845" spans="6:7" ht="11.25">
      <c r="F845" s="128"/>
      <c r="G845" s="128"/>
    </row>
    <row r="846" spans="6:7" ht="11.25">
      <c r="F846" s="128"/>
      <c r="G846" s="128"/>
    </row>
    <row r="847" spans="6:7" ht="11.25">
      <c r="F847" s="128"/>
      <c r="G847" s="128"/>
    </row>
    <row r="848" spans="6:7" ht="11.25">
      <c r="F848" s="128"/>
      <c r="G848" s="128"/>
    </row>
    <row r="849" spans="6:7" ht="11.25">
      <c r="F849" s="128"/>
      <c r="G849" s="128"/>
    </row>
    <row r="850" spans="6:7" ht="11.25">
      <c r="F850" s="128"/>
      <c r="G850" s="128"/>
    </row>
    <row r="851" spans="6:7" ht="11.25">
      <c r="F851" s="128"/>
      <c r="G851" s="128"/>
    </row>
    <row r="852" spans="6:7" ht="11.25">
      <c r="F852" s="128"/>
      <c r="G852" s="128"/>
    </row>
    <row r="853" spans="6:7" ht="11.25">
      <c r="F853" s="128"/>
      <c r="G853" s="128"/>
    </row>
    <row r="854" spans="6:7" ht="11.25">
      <c r="F854" s="128"/>
      <c r="G854" s="128"/>
    </row>
    <row r="855" spans="6:7" ht="11.25">
      <c r="F855" s="128"/>
      <c r="G855" s="128"/>
    </row>
    <row r="856" spans="6:7" ht="11.25">
      <c r="F856" s="128"/>
      <c r="G856" s="128"/>
    </row>
    <row r="857" spans="6:7" ht="11.25">
      <c r="F857" s="128"/>
      <c r="G857" s="128"/>
    </row>
    <row r="858" spans="6:7" ht="11.25">
      <c r="F858" s="128"/>
      <c r="G858" s="128"/>
    </row>
    <row r="859" spans="6:7" ht="11.25">
      <c r="F859" s="128"/>
      <c r="G859" s="128"/>
    </row>
    <row r="860" spans="6:7" ht="11.25">
      <c r="F860" s="128"/>
      <c r="G860" s="128"/>
    </row>
    <row r="861" spans="6:7" ht="11.25">
      <c r="F861" s="128"/>
      <c r="G861" s="128"/>
    </row>
    <row r="862" spans="6:7" ht="11.25">
      <c r="F862" s="128"/>
      <c r="G862" s="128"/>
    </row>
    <row r="863" spans="6:7" ht="11.25">
      <c r="F863" s="128"/>
      <c r="G863" s="128"/>
    </row>
    <row r="864" spans="6:7" ht="11.25">
      <c r="F864" s="128"/>
      <c r="G864" s="128"/>
    </row>
    <row r="865" spans="6:7" ht="11.25">
      <c r="F865" s="128"/>
      <c r="G865" s="128"/>
    </row>
    <row r="866" spans="6:7" ht="11.25">
      <c r="F866" s="128"/>
      <c r="G866" s="128"/>
    </row>
    <row r="867" spans="6:7" ht="11.25">
      <c r="F867" s="128"/>
      <c r="G867" s="128"/>
    </row>
    <row r="868" spans="6:7" ht="11.25">
      <c r="F868" s="128"/>
      <c r="G868" s="128"/>
    </row>
    <row r="869" spans="6:7" ht="11.25">
      <c r="F869" s="128"/>
      <c r="G869" s="128"/>
    </row>
    <row r="870" spans="6:7" ht="11.25">
      <c r="F870" s="128"/>
      <c r="G870" s="128"/>
    </row>
    <row r="871" spans="6:7" ht="11.25">
      <c r="F871" s="128"/>
      <c r="G871" s="128"/>
    </row>
    <row r="872" spans="6:7" ht="11.25">
      <c r="F872" s="128"/>
      <c r="G872" s="128"/>
    </row>
    <row r="873" spans="6:7" ht="11.25">
      <c r="F873" s="128"/>
      <c r="G873" s="128"/>
    </row>
    <row r="874" spans="6:7" ht="11.25">
      <c r="F874" s="128"/>
      <c r="G874" s="128"/>
    </row>
    <row r="875" spans="6:7" ht="11.25">
      <c r="F875" s="128"/>
      <c r="G875" s="128"/>
    </row>
    <row r="876" spans="6:7" ht="11.25">
      <c r="F876" s="128"/>
      <c r="G876" s="128"/>
    </row>
    <row r="877" spans="6:7" ht="11.25">
      <c r="F877" s="128"/>
      <c r="G877" s="128"/>
    </row>
    <row r="878" spans="6:7" ht="11.25">
      <c r="F878" s="128"/>
      <c r="G878" s="128"/>
    </row>
    <row r="879" spans="6:7" ht="11.25">
      <c r="F879" s="128"/>
      <c r="G879" s="128"/>
    </row>
    <row r="880" spans="6:7" ht="11.25">
      <c r="F880" s="128"/>
      <c r="G880" s="128"/>
    </row>
    <row r="881" spans="6:7" ht="11.25">
      <c r="F881" s="128"/>
      <c r="G881" s="128"/>
    </row>
    <row r="882" spans="6:7" ht="11.25">
      <c r="F882" s="128"/>
      <c r="G882" s="128"/>
    </row>
    <row r="883" spans="6:7" ht="11.25">
      <c r="F883" s="128"/>
      <c r="G883" s="128"/>
    </row>
    <row r="884" spans="6:7" ht="11.25">
      <c r="F884" s="128"/>
      <c r="G884" s="128"/>
    </row>
    <row r="885" spans="6:7" ht="11.25">
      <c r="F885" s="128"/>
      <c r="G885" s="128"/>
    </row>
    <row r="886" spans="6:7" ht="11.25">
      <c r="F886" s="128"/>
      <c r="G886" s="128"/>
    </row>
    <row r="887" spans="6:7" ht="11.25">
      <c r="F887" s="128"/>
      <c r="G887" s="128"/>
    </row>
    <row r="888" spans="6:7" ht="11.25">
      <c r="F888" s="128"/>
      <c r="G888" s="128"/>
    </row>
    <row r="889" spans="6:7" ht="11.25">
      <c r="F889" s="128"/>
      <c r="G889" s="128"/>
    </row>
    <row r="890" spans="6:7" ht="11.25">
      <c r="F890" s="128"/>
      <c r="G890" s="128"/>
    </row>
    <row r="891" spans="6:7" ht="11.25">
      <c r="F891" s="128"/>
      <c r="G891" s="128"/>
    </row>
    <row r="892" spans="6:7" ht="11.25">
      <c r="F892" s="128"/>
      <c r="G892" s="128"/>
    </row>
    <row r="893" spans="6:7" ht="11.25">
      <c r="F893" s="128"/>
      <c r="G893" s="128"/>
    </row>
    <row r="894" spans="6:7" ht="11.25">
      <c r="F894" s="128"/>
      <c r="G894" s="128"/>
    </row>
    <row r="895" spans="6:7" ht="11.25">
      <c r="F895" s="128"/>
      <c r="G895" s="128"/>
    </row>
    <row r="896" spans="6:7" ht="11.25">
      <c r="F896" s="128"/>
      <c r="G896" s="128"/>
    </row>
    <row r="897" spans="6:7" ht="11.25">
      <c r="F897" s="128"/>
      <c r="G897" s="128"/>
    </row>
    <row r="898" spans="6:7" ht="11.25">
      <c r="F898" s="128"/>
      <c r="G898" s="128"/>
    </row>
    <row r="899" spans="6:7" ht="11.25">
      <c r="F899" s="128"/>
      <c r="G899" s="128"/>
    </row>
    <row r="900" spans="6:7" ht="11.25">
      <c r="F900" s="128"/>
      <c r="G900" s="128"/>
    </row>
    <row r="901" spans="6:7" ht="11.25">
      <c r="F901" s="128"/>
      <c r="G901" s="128"/>
    </row>
    <row r="902" spans="6:7" ht="11.25">
      <c r="F902" s="128"/>
      <c r="G902" s="128"/>
    </row>
    <row r="903" spans="6:7" ht="11.25">
      <c r="F903" s="128"/>
      <c r="G903" s="128"/>
    </row>
    <row r="904" spans="6:7" ht="11.25">
      <c r="F904" s="128"/>
      <c r="G904" s="128"/>
    </row>
    <row r="905" spans="6:7" ht="11.25">
      <c r="F905" s="128"/>
      <c r="G905" s="128"/>
    </row>
    <row r="906" spans="6:7" ht="11.25">
      <c r="F906" s="128"/>
      <c r="G906" s="128"/>
    </row>
    <row r="907" spans="6:7" ht="11.25">
      <c r="F907" s="128"/>
      <c r="G907" s="128"/>
    </row>
    <row r="908" spans="6:7" ht="11.25">
      <c r="F908" s="128"/>
      <c r="G908" s="128"/>
    </row>
    <row r="909" spans="6:7" ht="11.25">
      <c r="F909" s="128"/>
      <c r="G909" s="128"/>
    </row>
    <row r="910" spans="6:7" ht="11.25">
      <c r="F910" s="128"/>
      <c r="G910" s="128"/>
    </row>
    <row r="911" spans="6:7" ht="11.25">
      <c r="F911" s="128"/>
      <c r="G911" s="128"/>
    </row>
    <row r="912" spans="6:7" ht="11.25">
      <c r="F912" s="128"/>
      <c r="G912" s="128"/>
    </row>
    <row r="913" spans="6:7" ht="11.25">
      <c r="F913" s="128"/>
      <c r="G913" s="128"/>
    </row>
    <row r="914" spans="6:7" ht="11.25">
      <c r="F914" s="128"/>
      <c r="G914" s="128"/>
    </row>
    <row r="915" spans="6:7" ht="11.25">
      <c r="F915" s="128"/>
      <c r="G915" s="128"/>
    </row>
    <row r="916" spans="6:7" ht="11.25">
      <c r="F916" s="128"/>
      <c r="G916" s="128"/>
    </row>
    <row r="917" spans="6:7" ht="11.25">
      <c r="F917" s="128"/>
      <c r="G917" s="128"/>
    </row>
    <row r="918" spans="6:7" ht="11.25">
      <c r="F918" s="128"/>
      <c r="G918" s="128"/>
    </row>
    <row r="919" spans="6:7" ht="11.25">
      <c r="F919" s="128"/>
      <c r="G919" s="128"/>
    </row>
    <row r="920" spans="6:7" ht="11.25">
      <c r="F920" s="128"/>
      <c r="G920" s="128"/>
    </row>
    <row r="921" spans="6:7" ht="11.25">
      <c r="F921" s="128"/>
      <c r="G921" s="128"/>
    </row>
    <row r="922" spans="6:7" ht="11.25">
      <c r="F922" s="128"/>
      <c r="G922" s="128"/>
    </row>
    <row r="923" spans="6:7" ht="11.25">
      <c r="F923" s="128"/>
      <c r="G923" s="128"/>
    </row>
    <row r="924" spans="6:7" ht="11.25">
      <c r="F924" s="128"/>
      <c r="G924" s="128"/>
    </row>
    <row r="925" spans="6:7" ht="11.25">
      <c r="F925" s="128"/>
      <c r="G925" s="128"/>
    </row>
    <row r="926" spans="6:7" ht="11.25">
      <c r="F926" s="128"/>
      <c r="G926" s="128"/>
    </row>
    <row r="927" spans="6:7" ht="11.25">
      <c r="F927" s="128"/>
      <c r="G927" s="128"/>
    </row>
    <row r="928" spans="6:7" ht="11.25">
      <c r="F928" s="128"/>
      <c r="G928" s="128"/>
    </row>
    <row r="929" spans="6:7" ht="11.25">
      <c r="F929" s="128"/>
      <c r="G929" s="128"/>
    </row>
    <row r="930" spans="6:7" ht="11.25">
      <c r="F930" s="128"/>
      <c r="G930" s="128"/>
    </row>
    <row r="931" spans="6:7" ht="11.25">
      <c r="F931" s="128"/>
      <c r="G931" s="128"/>
    </row>
    <row r="932" spans="6:7" ht="11.25">
      <c r="F932" s="128"/>
      <c r="G932" s="128"/>
    </row>
    <row r="933" spans="6:7" ht="11.25">
      <c r="F933" s="128"/>
      <c r="G933" s="128"/>
    </row>
    <row r="934" spans="6:7" ht="11.25">
      <c r="F934" s="128"/>
      <c r="G934" s="128"/>
    </row>
    <row r="935" spans="6:7" ht="11.25">
      <c r="F935" s="128"/>
      <c r="G935" s="128"/>
    </row>
    <row r="936" spans="6:7" ht="11.25">
      <c r="F936" s="128"/>
      <c r="G936" s="128"/>
    </row>
    <row r="937" spans="6:7" ht="11.25">
      <c r="F937" s="128"/>
      <c r="G937" s="128"/>
    </row>
    <row r="938" spans="6:7" ht="11.25">
      <c r="F938" s="128"/>
      <c r="G938" s="128"/>
    </row>
    <row r="939" spans="6:7" ht="11.25">
      <c r="F939" s="128"/>
      <c r="G939" s="128"/>
    </row>
    <row r="940" spans="6:7" ht="11.25">
      <c r="F940" s="128"/>
      <c r="G940" s="128"/>
    </row>
    <row r="941" spans="6:7" ht="11.25">
      <c r="F941" s="128"/>
      <c r="G941" s="128"/>
    </row>
    <row r="942" spans="6:7" ht="11.25">
      <c r="F942" s="128"/>
      <c r="G942" s="128"/>
    </row>
    <row r="943" spans="6:7" ht="11.25">
      <c r="F943" s="128"/>
      <c r="G943" s="128"/>
    </row>
    <row r="944" spans="6:7" ht="11.25">
      <c r="F944" s="128"/>
      <c r="G944" s="128"/>
    </row>
    <row r="945" spans="6:7" ht="11.25">
      <c r="F945" s="128"/>
      <c r="G945" s="128"/>
    </row>
    <row r="946" spans="6:7" ht="11.25">
      <c r="F946" s="128"/>
      <c r="G946" s="128"/>
    </row>
    <row r="947" spans="6:7" ht="11.25">
      <c r="F947" s="128"/>
      <c r="G947" s="128"/>
    </row>
    <row r="948" spans="6:7" ht="11.25">
      <c r="F948" s="128"/>
      <c r="G948" s="128"/>
    </row>
    <row r="949" spans="6:7" ht="11.25">
      <c r="F949" s="128"/>
      <c r="G949" s="128"/>
    </row>
    <row r="950" spans="6:7" ht="11.25">
      <c r="F950" s="128"/>
      <c r="G950" s="128"/>
    </row>
    <row r="951" spans="6:7" ht="11.25">
      <c r="F951" s="128"/>
      <c r="G951" s="128"/>
    </row>
    <row r="952" spans="6:7" ht="11.25">
      <c r="F952" s="128"/>
      <c r="G952" s="128"/>
    </row>
    <row r="953" spans="6:7" ht="11.25">
      <c r="F953" s="128"/>
      <c r="G953" s="128"/>
    </row>
    <row r="954" spans="6:7" ht="11.25">
      <c r="F954" s="128"/>
      <c r="G954" s="128"/>
    </row>
    <row r="955" spans="6:7" ht="11.25">
      <c r="F955" s="128"/>
      <c r="G955" s="128"/>
    </row>
    <row r="956" spans="6:7" ht="11.25">
      <c r="F956" s="128"/>
      <c r="G956" s="128"/>
    </row>
    <row r="957" spans="6:7" ht="11.25">
      <c r="F957" s="128"/>
      <c r="G957" s="128"/>
    </row>
    <row r="958" spans="6:7" ht="11.25">
      <c r="F958" s="128"/>
      <c r="G958" s="128"/>
    </row>
    <row r="959" spans="6:7" ht="11.25">
      <c r="F959" s="128"/>
      <c r="G959" s="128"/>
    </row>
    <row r="960" spans="6:7" ht="11.25">
      <c r="F960" s="128"/>
      <c r="G960" s="128"/>
    </row>
    <row r="961" spans="6:7" ht="11.25">
      <c r="F961" s="128"/>
      <c r="G961" s="128"/>
    </row>
    <row r="962" spans="6:7" ht="11.25">
      <c r="F962" s="128"/>
      <c r="G962" s="128"/>
    </row>
    <row r="963" spans="6:7" ht="11.25">
      <c r="F963" s="128"/>
      <c r="G963" s="128"/>
    </row>
    <row r="964" spans="6:7" ht="11.25">
      <c r="F964" s="128"/>
      <c r="G964" s="128"/>
    </row>
    <row r="965" spans="6:7" ht="11.25">
      <c r="F965" s="128"/>
      <c r="G965" s="128"/>
    </row>
    <row r="966" spans="6:7" ht="11.25">
      <c r="F966" s="128"/>
      <c r="G966" s="128"/>
    </row>
    <row r="967" spans="6:7" ht="11.25">
      <c r="F967" s="128"/>
      <c r="G967" s="128"/>
    </row>
    <row r="968" spans="6:7" ht="11.25">
      <c r="F968" s="128"/>
      <c r="G968" s="128"/>
    </row>
    <row r="969" spans="6:7" ht="11.25">
      <c r="F969" s="128"/>
      <c r="G969" s="128"/>
    </row>
    <row r="970" spans="6:7" ht="11.25">
      <c r="F970" s="128"/>
      <c r="G970" s="128"/>
    </row>
    <row r="971" spans="6:7" ht="11.25">
      <c r="F971" s="128"/>
      <c r="G971" s="128"/>
    </row>
    <row r="972" spans="6:7" ht="11.25">
      <c r="F972" s="128"/>
      <c r="G972" s="128"/>
    </row>
    <row r="973" spans="6:7" ht="11.25">
      <c r="F973" s="128"/>
      <c r="G973" s="128"/>
    </row>
    <row r="974" spans="6:7" ht="11.25">
      <c r="F974" s="128"/>
      <c r="G974" s="128"/>
    </row>
    <row r="975" spans="6:7" ht="11.25">
      <c r="F975" s="128"/>
      <c r="G975" s="128"/>
    </row>
    <row r="976" spans="6:7" ht="11.25">
      <c r="F976" s="128"/>
      <c r="G976" s="128"/>
    </row>
    <row r="977" spans="6:7" ht="11.25">
      <c r="F977" s="128"/>
      <c r="G977" s="128"/>
    </row>
    <row r="978" spans="6:7" ht="11.25">
      <c r="F978" s="128"/>
      <c r="G978" s="128"/>
    </row>
    <row r="979" spans="6:7" ht="11.25">
      <c r="F979" s="128"/>
      <c r="G979" s="128"/>
    </row>
    <row r="980" spans="6:7" ht="11.25">
      <c r="F980" s="128"/>
      <c r="G980" s="128"/>
    </row>
    <row r="981" spans="6:7" ht="11.25">
      <c r="F981" s="128"/>
      <c r="G981" s="128"/>
    </row>
    <row r="982" spans="6:7" ht="11.25">
      <c r="F982" s="128"/>
      <c r="G982" s="128"/>
    </row>
    <row r="983" spans="6:7" ht="11.25">
      <c r="F983" s="128"/>
      <c r="G983" s="128"/>
    </row>
    <row r="984" spans="6:7" ht="11.25">
      <c r="F984" s="128"/>
      <c r="G984" s="128"/>
    </row>
    <row r="985" spans="6:7" ht="11.25">
      <c r="F985" s="128"/>
      <c r="G985" s="128"/>
    </row>
    <row r="986" spans="6:7" ht="11.25">
      <c r="F986" s="128"/>
      <c r="G986" s="128"/>
    </row>
    <row r="987" spans="6:7" ht="11.25">
      <c r="F987" s="128"/>
      <c r="G987" s="128"/>
    </row>
    <row r="988" spans="6:7" ht="11.25">
      <c r="F988" s="128"/>
      <c r="G988" s="128"/>
    </row>
    <row r="989" spans="6:7" ht="11.25">
      <c r="F989" s="128"/>
      <c r="G989" s="128"/>
    </row>
    <row r="990" spans="6:7" ht="11.25">
      <c r="F990" s="128"/>
      <c r="G990" s="128"/>
    </row>
    <row r="991" spans="6:7" ht="11.25">
      <c r="F991" s="128"/>
      <c r="G991" s="128"/>
    </row>
    <row r="992" spans="6:7" ht="11.25">
      <c r="F992" s="128"/>
      <c r="G992" s="128"/>
    </row>
    <row r="993" spans="6:7" ht="11.25">
      <c r="F993" s="128"/>
      <c r="G993" s="128"/>
    </row>
    <row r="994" spans="6:7" ht="11.25">
      <c r="F994" s="128"/>
      <c r="G994" s="128"/>
    </row>
    <row r="995" spans="6:7" ht="11.25">
      <c r="F995" s="128"/>
      <c r="G995" s="128"/>
    </row>
    <row r="996" spans="6:7" ht="11.25">
      <c r="F996" s="128"/>
      <c r="G996" s="128"/>
    </row>
    <row r="997" spans="6:7" ht="11.25">
      <c r="F997" s="128"/>
      <c r="G997" s="128"/>
    </row>
    <row r="998" spans="6:7" ht="11.25">
      <c r="F998" s="128"/>
      <c r="G998" s="128"/>
    </row>
    <row r="999" spans="6:7" ht="11.25">
      <c r="F999" s="128"/>
      <c r="G999" s="128"/>
    </row>
    <row r="1000" spans="6:7" ht="11.25">
      <c r="F1000" s="128"/>
      <c r="G1000" s="128"/>
    </row>
    <row r="1001" spans="6:7" ht="11.25">
      <c r="F1001" s="128"/>
      <c r="G1001" s="128"/>
    </row>
    <row r="1002" spans="6:7" ht="11.25">
      <c r="F1002" s="128"/>
      <c r="G1002" s="128"/>
    </row>
    <row r="1003" spans="6:7" ht="11.25">
      <c r="F1003" s="128"/>
      <c r="G1003" s="128"/>
    </row>
    <row r="1004" spans="6:7" ht="11.25">
      <c r="F1004" s="128"/>
      <c r="G1004" s="128"/>
    </row>
    <row r="1005" spans="6:7" ht="11.25">
      <c r="F1005" s="128"/>
      <c r="G1005" s="128"/>
    </row>
    <row r="1006" spans="6:7" ht="11.25">
      <c r="F1006" s="128"/>
      <c r="G1006" s="128"/>
    </row>
    <row r="1007" spans="6:7" ht="11.25">
      <c r="F1007" s="128"/>
      <c r="G1007" s="128"/>
    </row>
    <row r="1008" spans="6:7" ht="11.25">
      <c r="F1008" s="128"/>
      <c r="G1008" s="128"/>
    </row>
    <row r="1009" spans="6:7" ht="11.25">
      <c r="F1009" s="128"/>
      <c r="G1009" s="128"/>
    </row>
    <row r="1010" spans="6:7" ht="11.25">
      <c r="F1010" s="128"/>
      <c r="G1010" s="128"/>
    </row>
    <row r="1011" spans="6:7" ht="11.25">
      <c r="F1011" s="128"/>
      <c r="G1011" s="128"/>
    </row>
    <row r="1012" spans="6:7" ht="11.25">
      <c r="F1012" s="128"/>
      <c r="G1012" s="128"/>
    </row>
    <row r="1013" spans="6:7" ht="11.25">
      <c r="F1013" s="128"/>
      <c r="G1013" s="128"/>
    </row>
    <row r="1014" spans="6:7" ht="11.25">
      <c r="F1014" s="128"/>
      <c r="G1014" s="128"/>
    </row>
    <row r="1015" spans="6:7" ht="11.25">
      <c r="F1015" s="128"/>
      <c r="G1015" s="128"/>
    </row>
    <row r="1016" spans="6:7" ht="11.25">
      <c r="F1016" s="128"/>
      <c r="G1016" s="128"/>
    </row>
    <row r="1017" spans="6:7" ht="11.25">
      <c r="F1017" s="128"/>
      <c r="G1017" s="128"/>
    </row>
    <row r="1018" spans="6:7" ht="11.25">
      <c r="F1018" s="128"/>
      <c r="G1018" s="128"/>
    </row>
    <row r="1019" spans="6:7" ht="11.25">
      <c r="F1019" s="128"/>
      <c r="G1019" s="128"/>
    </row>
    <row r="1020" spans="6:7" ht="11.25">
      <c r="F1020" s="128"/>
      <c r="G1020" s="128"/>
    </row>
    <row r="1021" spans="6:7" ht="11.25">
      <c r="F1021" s="128"/>
      <c r="G1021" s="128"/>
    </row>
    <row r="1022" spans="6:7" ht="11.25">
      <c r="F1022" s="128"/>
      <c r="G1022" s="128"/>
    </row>
    <row r="1023" spans="6:7" ht="11.25">
      <c r="F1023" s="128"/>
      <c r="G1023" s="128"/>
    </row>
    <row r="1024" spans="6:7" ht="11.25">
      <c r="F1024" s="128"/>
      <c r="G1024" s="128"/>
    </row>
    <row r="1025" spans="6:7" ht="11.25">
      <c r="F1025" s="128"/>
      <c r="G1025" s="128"/>
    </row>
    <row r="1026" spans="6:7" ht="11.25">
      <c r="F1026" s="128"/>
      <c r="G1026" s="128"/>
    </row>
    <row r="1027" spans="6:7" ht="11.25">
      <c r="F1027" s="128"/>
      <c r="G1027" s="128"/>
    </row>
    <row r="1028" spans="6:7" ht="11.25">
      <c r="F1028" s="128"/>
      <c r="G1028" s="128"/>
    </row>
    <row r="1029" spans="6:7" ht="11.25">
      <c r="F1029" s="128"/>
      <c r="G1029" s="128"/>
    </row>
    <row r="1030" spans="6:7" ht="11.25">
      <c r="F1030" s="128"/>
      <c r="G1030" s="128"/>
    </row>
    <row r="1031" spans="6:7" ht="11.25">
      <c r="F1031" s="128"/>
      <c r="G1031" s="128"/>
    </row>
    <row r="1032" spans="6:7" ht="11.25">
      <c r="F1032" s="128"/>
      <c r="G1032" s="128"/>
    </row>
    <row r="1033" spans="6:7" ht="11.25">
      <c r="F1033" s="128"/>
      <c r="G1033" s="128"/>
    </row>
    <row r="1034" spans="6:7" ht="11.25">
      <c r="F1034" s="128"/>
      <c r="G1034" s="128"/>
    </row>
    <row r="1035" spans="6:7" ht="11.25">
      <c r="F1035" s="128"/>
      <c r="G1035" s="128"/>
    </row>
    <row r="1036" spans="6:7" ht="11.25">
      <c r="F1036" s="128"/>
      <c r="G1036" s="128"/>
    </row>
    <row r="1037" spans="6:7" ht="11.25">
      <c r="F1037" s="128"/>
      <c r="G1037" s="128"/>
    </row>
    <row r="1038" spans="6:7" ht="11.25">
      <c r="F1038" s="128"/>
      <c r="G1038" s="128"/>
    </row>
    <row r="1039" spans="6:7" ht="11.25">
      <c r="F1039" s="128"/>
      <c r="G1039" s="128"/>
    </row>
    <row r="1040" spans="6:7" ht="11.25">
      <c r="F1040" s="128"/>
      <c r="G1040" s="128"/>
    </row>
    <row r="1041" spans="6:7" ht="11.25">
      <c r="F1041" s="128"/>
      <c r="G1041" s="128"/>
    </row>
    <row r="1042" spans="6:7" ht="11.25">
      <c r="F1042" s="128"/>
      <c r="G1042" s="128"/>
    </row>
    <row r="1043" spans="6:7" ht="11.25">
      <c r="F1043" s="128"/>
      <c r="G1043" s="128"/>
    </row>
    <row r="1044" spans="6:7" ht="11.25">
      <c r="F1044" s="128"/>
      <c r="G1044" s="128"/>
    </row>
    <row r="1045" spans="6:7" ht="11.25">
      <c r="F1045" s="128"/>
      <c r="G1045" s="128"/>
    </row>
    <row r="1046" spans="6:7" ht="11.25">
      <c r="F1046" s="128"/>
      <c r="G1046" s="128"/>
    </row>
    <row r="1047" spans="6:7" ht="11.25">
      <c r="F1047" s="128"/>
      <c r="G1047" s="128"/>
    </row>
    <row r="1048" spans="6:7" ht="11.25">
      <c r="F1048" s="128"/>
      <c r="G1048" s="128"/>
    </row>
    <row r="1049" spans="6:7" ht="11.25">
      <c r="F1049" s="128"/>
      <c r="G1049" s="128"/>
    </row>
    <row r="1050" spans="6:7" ht="11.25">
      <c r="F1050" s="128"/>
      <c r="G1050" s="128"/>
    </row>
    <row r="1051" spans="6:7" ht="11.25">
      <c r="F1051" s="128"/>
      <c r="G1051" s="128"/>
    </row>
    <row r="1052" spans="6:7" ht="11.25">
      <c r="F1052" s="128"/>
      <c r="G1052" s="128"/>
    </row>
    <row r="1053" spans="6:7" ht="11.25">
      <c r="F1053" s="128"/>
      <c r="G1053" s="128"/>
    </row>
    <row r="1054" spans="6:7" ht="11.25">
      <c r="F1054" s="128"/>
      <c r="G1054" s="128"/>
    </row>
    <row r="1055" spans="6:7" ht="11.25">
      <c r="F1055" s="128"/>
      <c r="G1055" s="128"/>
    </row>
    <row r="1056" spans="6:7" ht="11.25">
      <c r="F1056" s="128"/>
      <c r="G1056" s="128"/>
    </row>
    <row r="1057" spans="6:7" ht="11.25">
      <c r="F1057" s="128"/>
      <c r="G1057" s="128"/>
    </row>
    <row r="1058" spans="6:7" ht="11.25">
      <c r="F1058" s="128"/>
      <c r="G1058" s="128"/>
    </row>
    <row r="1059" spans="6:7" ht="11.25">
      <c r="F1059" s="128"/>
      <c r="G1059" s="128"/>
    </row>
    <row r="1060" spans="6:7" ht="11.25">
      <c r="F1060" s="128"/>
      <c r="G1060" s="128"/>
    </row>
    <row r="1061" spans="6:7" ht="11.25">
      <c r="F1061" s="128"/>
      <c r="G1061" s="128"/>
    </row>
    <row r="1062" spans="6:7" ht="11.25">
      <c r="F1062" s="128"/>
      <c r="G1062" s="128"/>
    </row>
    <row r="1063" spans="6:7" ht="11.25">
      <c r="F1063" s="128"/>
      <c r="G1063" s="128"/>
    </row>
    <row r="1064" spans="6:7" ht="11.25">
      <c r="F1064" s="128"/>
      <c r="G1064" s="128"/>
    </row>
    <row r="1065" spans="6:7" ht="11.25">
      <c r="F1065" s="128"/>
      <c r="G1065" s="128"/>
    </row>
    <row r="1066" spans="6:7" ht="11.25">
      <c r="F1066" s="128"/>
      <c r="G1066" s="128"/>
    </row>
    <row r="1067" spans="6:7" ht="11.25">
      <c r="F1067" s="128"/>
      <c r="G1067" s="128"/>
    </row>
    <row r="1068" spans="6:7" ht="11.25">
      <c r="F1068" s="128"/>
      <c r="G1068" s="128"/>
    </row>
    <row r="1069" spans="6:7" ht="11.25">
      <c r="F1069" s="128"/>
      <c r="G1069" s="128"/>
    </row>
    <row r="1070" spans="6:7" ht="11.25">
      <c r="F1070" s="128"/>
      <c r="G1070" s="128"/>
    </row>
    <row r="1071" spans="6:7" ht="11.25">
      <c r="F1071" s="128"/>
      <c r="G1071" s="128"/>
    </row>
    <row r="1072" spans="6:7" ht="11.25">
      <c r="F1072" s="128"/>
      <c r="G1072" s="128"/>
    </row>
    <row r="1073" spans="6:7" ht="11.25">
      <c r="F1073" s="128"/>
      <c r="G1073" s="128"/>
    </row>
    <row r="1074" spans="6:7" ht="11.25">
      <c r="F1074" s="128"/>
      <c r="G1074" s="128"/>
    </row>
    <row r="1075" spans="6:7" ht="11.25">
      <c r="F1075" s="128"/>
      <c r="G1075" s="128"/>
    </row>
    <row r="1076" spans="6:7" ht="11.25">
      <c r="F1076" s="128"/>
      <c r="G1076" s="128"/>
    </row>
    <row r="1077" spans="6:7" ht="11.25">
      <c r="F1077" s="128"/>
      <c r="G1077" s="128"/>
    </row>
    <row r="1078" spans="6:7" ht="11.25">
      <c r="F1078" s="128"/>
      <c r="G1078" s="128"/>
    </row>
    <row r="1079" spans="6:7" ht="11.25">
      <c r="F1079" s="128"/>
      <c r="G1079" s="128"/>
    </row>
    <row r="1080" spans="6:7" ht="11.25">
      <c r="F1080" s="128"/>
      <c r="G1080" s="128"/>
    </row>
    <row r="1081" spans="6:7" ht="11.25">
      <c r="F1081" s="128"/>
      <c r="G1081" s="128"/>
    </row>
    <row r="1082" spans="6:7" ht="11.25">
      <c r="F1082" s="128"/>
      <c r="G1082" s="128"/>
    </row>
    <row r="1083" spans="6:7" ht="11.25">
      <c r="F1083" s="128"/>
      <c r="G1083" s="128"/>
    </row>
    <row r="1084" spans="6:7" ht="11.25">
      <c r="F1084" s="128"/>
      <c r="G1084" s="128"/>
    </row>
    <row r="1085" spans="6:7" ht="11.25">
      <c r="F1085" s="128"/>
      <c r="G1085" s="128"/>
    </row>
    <row r="1086" spans="6:7" ht="11.25">
      <c r="F1086" s="128"/>
      <c r="G1086" s="128"/>
    </row>
    <row r="1087" spans="6:7" ht="11.25">
      <c r="F1087" s="128"/>
      <c r="G1087" s="128"/>
    </row>
    <row r="1088" spans="6:7" ht="11.25">
      <c r="F1088" s="128"/>
      <c r="G1088" s="128"/>
    </row>
    <row r="1089" spans="6:7" ht="11.25">
      <c r="F1089" s="128"/>
      <c r="G1089" s="128"/>
    </row>
    <row r="1090" spans="6:7" ht="11.25">
      <c r="F1090" s="128"/>
      <c r="G1090" s="128"/>
    </row>
    <row r="1091" spans="6:7" ht="11.25">
      <c r="F1091" s="128"/>
      <c r="G1091" s="128"/>
    </row>
    <row r="1092" spans="6:7" ht="11.25">
      <c r="F1092" s="128"/>
      <c r="G1092" s="128"/>
    </row>
    <row r="1093" spans="6:7" ht="11.25">
      <c r="F1093" s="128"/>
      <c r="G1093" s="128"/>
    </row>
    <row r="1094" spans="6:7" ht="11.25">
      <c r="F1094" s="128"/>
      <c r="G1094" s="128"/>
    </row>
    <row r="1095" spans="6:7" ht="11.25">
      <c r="F1095" s="128"/>
      <c r="G1095" s="128"/>
    </row>
    <row r="1096" spans="6:7" ht="11.25">
      <c r="F1096" s="128"/>
      <c r="G1096" s="128"/>
    </row>
    <row r="1097" spans="6:7" ht="11.25">
      <c r="F1097" s="128"/>
      <c r="G1097" s="128"/>
    </row>
    <row r="1098" spans="6:7" ht="11.25">
      <c r="F1098" s="128"/>
      <c r="G1098" s="128"/>
    </row>
    <row r="1099" spans="6:7" ht="11.25">
      <c r="F1099" s="128"/>
      <c r="G1099" s="128"/>
    </row>
    <row r="1100" spans="6:7" ht="11.25">
      <c r="F1100" s="128"/>
      <c r="G1100" s="128"/>
    </row>
    <row r="1101" spans="6:7" ht="11.25">
      <c r="F1101" s="128"/>
      <c r="G1101" s="128"/>
    </row>
    <row r="1102" spans="6:7" ht="11.25">
      <c r="F1102" s="128"/>
      <c r="G1102" s="128"/>
    </row>
    <row r="1103" spans="6:7" ht="11.25">
      <c r="F1103" s="128"/>
      <c r="G1103" s="128"/>
    </row>
    <row r="1104" spans="6:7" ht="11.25">
      <c r="F1104" s="128"/>
      <c r="G1104" s="128"/>
    </row>
    <row r="1105" spans="6:7" ht="11.25">
      <c r="F1105" s="128"/>
      <c r="G1105" s="128"/>
    </row>
    <row r="1106" spans="6:7" ht="11.25">
      <c r="F1106" s="128"/>
      <c r="G1106" s="128"/>
    </row>
    <row r="1107" spans="6:7" ht="11.25">
      <c r="F1107" s="128"/>
      <c r="G1107" s="128"/>
    </row>
    <row r="1108" spans="6:7" ht="11.25">
      <c r="F1108" s="128"/>
      <c r="G1108" s="128"/>
    </row>
    <row r="1109" spans="6:7" ht="11.25">
      <c r="F1109" s="128"/>
      <c r="G1109" s="128"/>
    </row>
    <row r="1110" spans="6:7" ht="11.25">
      <c r="F1110" s="128"/>
      <c r="G1110" s="128"/>
    </row>
    <row r="1111" spans="6:7" ht="11.25">
      <c r="F1111" s="128"/>
      <c r="G1111" s="128"/>
    </row>
    <row r="1112" spans="6:7" ht="11.25">
      <c r="F1112" s="128"/>
      <c r="G1112" s="128"/>
    </row>
    <row r="1113" spans="6:7" ht="11.25">
      <c r="F1113" s="128"/>
      <c r="G1113" s="128"/>
    </row>
    <row r="1114" spans="6:7" ht="11.25">
      <c r="F1114" s="128"/>
      <c r="G1114" s="128"/>
    </row>
    <row r="1115" spans="6:7" ht="11.25">
      <c r="F1115" s="128"/>
      <c r="G1115" s="128"/>
    </row>
    <row r="1116" spans="6:7" ht="11.25">
      <c r="F1116" s="128"/>
      <c r="G1116" s="128"/>
    </row>
    <row r="1117" spans="6:7" ht="11.25">
      <c r="F1117" s="128"/>
      <c r="G1117" s="128"/>
    </row>
    <row r="1118" spans="6:7" ht="11.25">
      <c r="F1118" s="128"/>
      <c r="G1118" s="128"/>
    </row>
    <row r="1119" spans="6:7" ht="11.25">
      <c r="F1119" s="128"/>
      <c r="G1119" s="128"/>
    </row>
    <row r="1120" spans="6:7" ht="11.25">
      <c r="F1120" s="128"/>
      <c r="G1120" s="128"/>
    </row>
    <row r="1121" spans="6:7" ht="11.25">
      <c r="F1121" s="128"/>
      <c r="G1121" s="128"/>
    </row>
    <row r="1122" spans="6:7" ht="11.25">
      <c r="F1122" s="128"/>
      <c r="G1122" s="128"/>
    </row>
    <row r="1123" spans="6:7" ht="11.25">
      <c r="F1123" s="128"/>
      <c r="G1123" s="128"/>
    </row>
    <row r="1124" spans="6:7" ht="11.25">
      <c r="F1124" s="128"/>
      <c r="G1124" s="128"/>
    </row>
    <row r="1125" spans="6:7" ht="11.25">
      <c r="F1125" s="128"/>
      <c r="G1125" s="128"/>
    </row>
    <row r="1126" spans="6:7" ht="11.25">
      <c r="F1126" s="128"/>
      <c r="G1126" s="128"/>
    </row>
    <row r="1127" spans="6:7" ht="11.25">
      <c r="F1127" s="128"/>
      <c r="G1127" s="128"/>
    </row>
    <row r="1128" spans="6:7" ht="11.25">
      <c r="F1128" s="128"/>
      <c r="G1128" s="128"/>
    </row>
    <row r="1129" spans="6:7" ht="11.25">
      <c r="F1129" s="128"/>
      <c r="G1129" s="128"/>
    </row>
    <row r="1130" spans="6:7" ht="11.25">
      <c r="F1130" s="128"/>
      <c r="G1130" s="128"/>
    </row>
    <row r="1131" spans="6:7" ht="11.25">
      <c r="F1131" s="128"/>
      <c r="G1131" s="128"/>
    </row>
    <row r="1132" spans="6:7" ht="11.25">
      <c r="F1132" s="128"/>
      <c r="G1132" s="128"/>
    </row>
    <row r="1133" spans="6:7" ht="11.25">
      <c r="F1133" s="128"/>
      <c r="G1133" s="128"/>
    </row>
    <row r="1134" spans="6:7" ht="11.25">
      <c r="F1134" s="128"/>
      <c r="G1134" s="128"/>
    </row>
    <row r="1135" spans="6:7" ht="11.25">
      <c r="F1135" s="128"/>
      <c r="G1135" s="128"/>
    </row>
    <row r="1136" spans="6:7" ht="11.25">
      <c r="F1136" s="128"/>
      <c r="G1136" s="128"/>
    </row>
    <row r="1137" spans="6:7" ht="11.25">
      <c r="F1137" s="128"/>
      <c r="G1137" s="128"/>
    </row>
    <row r="1138" spans="6:7" ht="11.25">
      <c r="F1138" s="128"/>
      <c r="G1138" s="128"/>
    </row>
    <row r="1139" spans="6:7" ht="11.25">
      <c r="F1139" s="128"/>
      <c r="G1139" s="128"/>
    </row>
    <row r="1140" spans="6:7" ht="11.25">
      <c r="F1140" s="128"/>
      <c r="G1140" s="128"/>
    </row>
    <row r="1141" spans="6:7" ht="11.25">
      <c r="F1141" s="128"/>
      <c r="G1141" s="128"/>
    </row>
    <row r="1142" spans="6:7" ht="11.25">
      <c r="F1142" s="128"/>
      <c r="G1142" s="128"/>
    </row>
    <row r="1143" spans="6:7" ht="11.25">
      <c r="F1143" s="128"/>
      <c r="G1143" s="128"/>
    </row>
    <row r="1144" spans="6:7" ht="11.25">
      <c r="F1144" s="128"/>
      <c r="G1144" s="128"/>
    </row>
    <row r="1145" spans="6:7" ht="11.25">
      <c r="F1145" s="128"/>
      <c r="G1145" s="128"/>
    </row>
    <row r="1146" spans="6:7" ht="11.25">
      <c r="F1146" s="128"/>
      <c r="G1146" s="128"/>
    </row>
    <row r="1147" spans="6:7" ht="11.25">
      <c r="F1147" s="128"/>
      <c r="G1147" s="128"/>
    </row>
    <row r="1148" spans="6:7" ht="11.25">
      <c r="F1148" s="128"/>
      <c r="G1148" s="128"/>
    </row>
    <row r="1149" spans="6:7" ht="11.25">
      <c r="F1149" s="128"/>
      <c r="G1149" s="128"/>
    </row>
    <row r="1150" spans="6:7" ht="11.25">
      <c r="F1150" s="128"/>
      <c r="G1150" s="128"/>
    </row>
    <row r="1151" spans="6:7" ht="11.25">
      <c r="F1151" s="128"/>
      <c r="G1151" s="128"/>
    </row>
    <row r="1152" spans="6:7" ht="11.25">
      <c r="F1152" s="128"/>
      <c r="G1152" s="128"/>
    </row>
    <row r="1153" spans="6:7" ht="11.25">
      <c r="F1153" s="128"/>
      <c r="G1153" s="128"/>
    </row>
    <row r="1154" spans="6:7" ht="11.25">
      <c r="F1154" s="128"/>
      <c r="G1154" s="128"/>
    </row>
    <row r="1155" spans="6:7" ht="11.25">
      <c r="F1155" s="128"/>
      <c r="G1155" s="128"/>
    </row>
    <row r="1156" spans="6:7" ht="11.25">
      <c r="F1156" s="128"/>
      <c r="G1156" s="128"/>
    </row>
    <row r="1157" spans="6:7" ht="11.25">
      <c r="F1157" s="128"/>
      <c r="G1157" s="128"/>
    </row>
    <row r="1158" spans="6:7" ht="11.25">
      <c r="F1158" s="128"/>
      <c r="G1158" s="128"/>
    </row>
    <row r="1159" spans="6:7" ht="11.25">
      <c r="F1159" s="128"/>
      <c r="G1159" s="128"/>
    </row>
    <row r="1160" spans="6:7" ht="11.25">
      <c r="F1160" s="128"/>
      <c r="G1160" s="128"/>
    </row>
    <row r="1161" spans="6:7" ht="11.25">
      <c r="F1161" s="128"/>
      <c r="G1161" s="128"/>
    </row>
    <row r="1162" spans="6:7" ht="11.25">
      <c r="F1162" s="128"/>
      <c r="G1162" s="128"/>
    </row>
    <row r="1163" spans="6:7" ht="11.25">
      <c r="F1163" s="128"/>
      <c r="G1163" s="128"/>
    </row>
    <row r="1164" spans="6:7" ht="11.25">
      <c r="F1164" s="128"/>
      <c r="G1164" s="128"/>
    </row>
    <row r="1165" spans="6:7" ht="11.25">
      <c r="F1165" s="128"/>
      <c r="G1165" s="128"/>
    </row>
    <row r="1166" spans="6:7" ht="11.25">
      <c r="F1166" s="128"/>
      <c r="G1166" s="128"/>
    </row>
    <row r="1167" spans="6:7" ht="11.25">
      <c r="F1167" s="128"/>
      <c r="G1167" s="128"/>
    </row>
    <row r="1168" spans="6:7" ht="11.25">
      <c r="F1168" s="128"/>
      <c r="G1168" s="128"/>
    </row>
    <row r="1169" spans="6:7" ht="11.25">
      <c r="F1169" s="128"/>
      <c r="G1169" s="128"/>
    </row>
    <row r="1170" spans="6:7" ht="11.25">
      <c r="F1170" s="128"/>
      <c r="G1170" s="128"/>
    </row>
    <row r="1171" spans="6:7" ht="11.25">
      <c r="F1171" s="128"/>
      <c r="G1171" s="128"/>
    </row>
    <row r="1172" spans="6:7" ht="11.25">
      <c r="F1172" s="128"/>
      <c r="G1172" s="128"/>
    </row>
    <row r="1173" spans="6:7" ht="11.25">
      <c r="F1173" s="128"/>
      <c r="G1173" s="128"/>
    </row>
    <row r="1174" spans="6:7" ht="11.25">
      <c r="F1174" s="128"/>
      <c r="G1174" s="128"/>
    </row>
    <row r="1175" spans="6:7" ht="11.25">
      <c r="F1175" s="128"/>
      <c r="G1175" s="128"/>
    </row>
    <row r="1176" spans="6:7" ht="11.25">
      <c r="F1176" s="128"/>
      <c r="G1176" s="128"/>
    </row>
    <row r="1177" spans="6:7" ht="11.25">
      <c r="F1177" s="128"/>
      <c r="G1177" s="128"/>
    </row>
    <row r="1178" spans="6:7" ht="11.25">
      <c r="F1178" s="128"/>
      <c r="G1178" s="128"/>
    </row>
    <row r="1179" spans="6:7" ht="11.25">
      <c r="F1179" s="128"/>
      <c r="G1179" s="128"/>
    </row>
    <row r="1180" spans="6:7" ht="11.25">
      <c r="F1180" s="128"/>
      <c r="G1180" s="128"/>
    </row>
    <row r="1181" spans="6:7" ht="11.25">
      <c r="F1181" s="128"/>
      <c r="G1181" s="128"/>
    </row>
    <row r="1182" spans="6:7" ht="11.25">
      <c r="F1182" s="128"/>
      <c r="G1182" s="128"/>
    </row>
    <row r="1183" spans="6:7" ht="11.25">
      <c r="F1183" s="128"/>
      <c r="G1183" s="128"/>
    </row>
    <row r="1184" spans="6:7" ht="11.25">
      <c r="F1184" s="128"/>
      <c r="G1184" s="128"/>
    </row>
    <row r="1185" spans="6:7" ht="11.25">
      <c r="F1185" s="128"/>
      <c r="G1185" s="128"/>
    </row>
    <row r="1186" spans="6:7" ht="11.25">
      <c r="F1186" s="128"/>
      <c r="G1186" s="128"/>
    </row>
    <row r="1187" spans="6:7" ht="11.25">
      <c r="F1187" s="128"/>
      <c r="G1187" s="128"/>
    </row>
    <row r="1188" spans="6:7" ht="11.25">
      <c r="F1188" s="128"/>
      <c r="G1188" s="128"/>
    </row>
    <row r="1189" spans="6:7" ht="11.25">
      <c r="F1189" s="128"/>
      <c r="G1189" s="128"/>
    </row>
    <row r="1190" spans="6:7" ht="11.25">
      <c r="F1190" s="128"/>
      <c r="G1190" s="128"/>
    </row>
    <row r="1191" spans="6:7" ht="11.25">
      <c r="F1191" s="128"/>
      <c r="G1191" s="128"/>
    </row>
    <row r="1192" spans="6:7" ht="11.25">
      <c r="F1192" s="128"/>
      <c r="G1192" s="128"/>
    </row>
    <row r="1193" spans="6:7" ht="11.25">
      <c r="F1193" s="128"/>
      <c r="G1193" s="128"/>
    </row>
    <row r="1194" spans="6:7" ht="11.25">
      <c r="F1194" s="128"/>
      <c r="G1194" s="128"/>
    </row>
    <row r="1195" spans="6:7" ht="11.25">
      <c r="F1195" s="128"/>
      <c r="G1195" s="128"/>
    </row>
    <row r="1196" spans="6:7" ht="11.25">
      <c r="F1196" s="128"/>
      <c r="G1196" s="128"/>
    </row>
    <row r="1197" spans="6:7" ht="11.25">
      <c r="F1197" s="128"/>
      <c r="G1197" s="128"/>
    </row>
    <row r="1198" spans="6:7" ht="11.25">
      <c r="F1198" s="128"/>
      <c r="G1198" s="128"/>
    </row>
    <row r="1199" spans="6:7" ht="11.25">
      <c r="F1199" s="128"/>
      <c r="G1199" s="128"/>
    </row>
    <row r="1200" spans="6:7" ht="11.25">
      <c r="F1200" s="128"/>
      <c r="G1200" s="128"/>
    </row>
    <row r="1201" spans="6:7" ht="11.25">
      <c r="F1201" s="128"/>
      <c r="G1201" s="128"/>
    </row>
    <row r="1202" spans="6:7" ht="11.25">
      <c r="F1202" s="128"/>
      <c r="G1202" s="128"/>
    </row>
    <row r="1203" spans="6:7" ht="11.25">
      <c r="F1203" s="128"/>
      <c r="G1203" s="128"/>
    </row>
    <row r="1204" spans="6:7" ht="11.25">
      <c r="F1204" s="128"/>
      <c r="G1204" s="128"/>
    </row>
    <row r="1205" spans="6:7" ht="11.25">
      <c r="F1205" s="128"/>
      <c r="G1205" s="128"/>
    </row>
    <row r="1206" spans="6:7" ht="11.25">
      <c r="F1206" s="128"/>
      <c r="G1206" s="128"/>
    </row>
    <row r="1207" spans="6:7" ht="11.25">
      <c r="F1207" s="128"/>
      <c r="G1207" s="128"/>
    </row>
    <row r="1208" spans="6:7" ht="11.25">
      <c r="F1208" s="128"/>
      <c r="G1208" s="128"/>
    </row>
    <row r="1209" spans="6:7" ht="11.25">
      <c r="F1209" s="128"/>
      <c r="G1209" s="128"/>
    </row>
    <row r="1210" spans="6:7" ht="11.25">
      <c r="F1210" s="128"/>
      <c r="G1210" s="128"/>
    </row>
    <row r="1211" spans="6:7" ht="11.25">
      <c r="F1211" s="128"/>
      <c r="G1211" s="128"/>
    </row>
    <row r="1212" spans="6:7" ht="11.25">
      <c r="F1212" s="128"/>
      <c r="G1212" s="128"/>
    </row>
    <row r="1213" spans="6:7" ht="11.25">
      <c r="F1213" s="128"/>
      <c r="G1213" s="128"/>
    </row>
    <row r="1214" spans="6:7" ht="11.25">
      <c r="F1214" s="128"/>
      <c r="G1214" s="128"/>
    </row>
    <row r="1215" spans="6:7" ht="11.25">
      <c r="F1215" s="128"/>
      <c r="G1215" s="128"/>
    </row>
    <row r="1216" spans="6:7" ht="11.25">
      <c r="F1216" s="128"/>
      <c r="G1216" s="128"/>
    </row>
    <row r="1217" spans="6:7" ht="11.25">
      <c r="F1217" s="128"/>
      <c r="G1217" s="128"/>
    </row>
    <row r="1218" spans="6:7" ht="11.25">
      <c r="F1218" s="128"/>
      <c r="G1218" s="128"/>
    </row>
    <row r="1219" spans="6:7" ht="11.25">
      <c r="F1219" s="128"/>
      <c r="G1219" s="128"/>
    </row>
    <row r="1220" spans="6:7" ht="11.25">
      <c r="F1220" s="128"/>
      <c r="G1220" s="128"/>
    </row>
    <row r="1221" spans="6:7" ht="11.25">
      <c r="F1221" s="128"/>
      <c r="G1221" s="128"/>
    </row>
    <row r="1222" spans="6:7" ht="11.25">
      <c r="F1222" s="128"/>
      <c r="G1222" s="128"/>
    </row>
    <row r="1223" spans="6:7" ht="11.25">
      <c r="F1223" s="128"/>
      <c r="G1223" s="128"/>
    </row>
    <row r="1224" spans="6:7" ht="11.25">
      <c r="F1224" s="128"/>
      <c r="G1224" s="128"/>
    </row>
    <row r="1225" spans="6:7" ht="11.25">
      <c r="F1225" s="128"/>
      <c r="G1225" s="128"/>
    </row>
    <row r="1226" spans="6:7" ht="11.25">
      <c r="F1226" s="128"/>
      <c r="G1226" s="128"/>
    </row>
    <row r="1227" spans="6:7" ht="11.25">
      <c r="F1227" s="128"/>
      <c r="G1227" s="128"/>
    </row>
    <row r="1228" spans="6:7" ht="11.25">
      <c r="F1228" s="128"/>
      <c r="G1228" s="128"/>
    </row>
    <row r="1229" spans="6:7" ht="11.25">
      <c r="F1229" s="128"/>
      <c r="G1229" s="128"/>
    </row>
    <row r="1230" spans="6:7" ht="11.25">
      <c r="F1230" s="128"/>
      <c r="G1230" s="128"/>
    </row>
    <row r="1231" spans="6:7" ht="11.25">
      <c r="F1231" s="128"/>
      <c r="G1231" s="128"/>
    </row>
    <row r="1232" spans="6:7" ht="11.25">
      <c r="F1232" s="128"/>
      <c r="G1232" s="128"/>
    </row>
    <row r="1233" spans="6:7" ht="11.25">
      <c r="F1233" s="128"/>
      <c r="G1233" s="128"/>
    </row>
    <row r="1234" spans="6:7" ht="11.25">
      <c r="F1234" s="128"/>
      <c r="G1234" s="128"/>
    </row>
    <row r="1235" spans="6:7" ht="11.25">
      <c r="F1235" s="128"/>
      <c r="G1235" s="128"/>
    </row>
    <row r="1236" spans="6:7" ht="11.25">
      <c r="F1236" s="128"/>
      <c r="G1236" s="128"/>
    </row>
    <row r="1237" spans="6:7" ht="11.25">
      <c r="F1237" s="128"/>
      <c r="G1237" s="128"/>
    </row>
    <row r="1238" spans="6:7" ht="11.25">
      <c r="F1238" s="128"/>
      <c r="G1238" s="128"/>
    </row>
    <row r="1239" spans="6:7" ht="11.25">
      <c r="F1239" s="128"/>
      <c r="G1239" s="128"/>
    </row>
    <row r="1240" spans="6:7" ht="11.25">
      <c r="F1240" s="128"/>
      <c r="G1240" s="128"/>
    </row>
    <row r="1241" spans="6:7" ht="11.25">
      <c r="F1241" s="128"/>
      <c r="G1241" s="128"/>
    </row>
    <row r="1242" spans="6:7" ht="11.25">
      <c r="F1242" s="128"/>
      <c r="G1242" s="128"/>
    </row>
    <row r="1243" spans="6:7" ht="11.25">
      <c r="F1243" s="128"/>
      <c r="G1243" s="128"/>
    </row>
    <row r="1244" spans="6:7" ht="11.25">
      <c r="F1244" s="128"/>
      <c r="G1244" s="128"/>
    </row>
    <row r="1245" spans="6:7" ht="11.25">
      <c r="F1245" s="128"/>
      <c r="G1245" s="128"/>
    </row>
    <row r="1246" spans="6:7" ht="11.25">
      <c r="F1246" s="128"/>
      <c r="G1246" s="128"/>
    </row>
    <row r="1247" spans="6:7" ht="11.25">
      <c r="F1247" s="128"/>
      <c r="G1247" s="128"/>
    </row>
    <row r="1248" spans="6:7" ht="11.25">
      <c r="F1248" s="128"/>
      <c r="G1248" s="128"/>
    </row>
    <row r="1249" spans="6:7" ht="11.25">
      <c r="F1249" s="128"/>
      <c r="G1249" s="128"/>
    </row>
    <row r="1250" spans="6:7" ht="11.25">
      <c r="F1250" s="128"/>
      <c r="G1250" s="128"/>
    </row>
    <row r="1251" spans="6:7" ht="11.25">
      <c r="F1251" s="128"/>
      <c r="G1251" s="128"/>
    </row>
    <row r="1252" spans="6:7" ht="11.25">
      <c r="F1252" s="128"/>
      <c r="G1252" s="128"/>
    </row>
    <row r="1253" spans="6:7" ht="11.25">
      <c r="F1253" s="128"/>
      <c r="G1253" s="128"/>
    </row>
    <row r="1254" spans="6:7" ht="11.25">
      <c r="F1254" s="128"/>
      <c r="G1254" s="128"/>
    </row>
    <row r="1255" spans="6:7" ht="11.25">
      <c r="F1255" s="128"/>
      <c r="G1255" s="128"/>
    </row>
    <row r="1256" spans="6:7" ht="11.25">
      <c r="F1256" s="128"/>
      <c r="G1256" s="128"/>
    </row>
    <row r="1257" spans="6:7" ht="11.25">
      <c r="F1257" s="128"/>
      <c r="G1257" s="128"/>
    </row>
    <row r="1258" spans="6:7" ht="11.25">
      <c r="F1258" s="128"/>
      <c r="G1258" s="128"/>
    </row>
    <row r="1259" spans="6:7" ht="11.25">
      <c r="F1259" s="128"/>
      <c r="G1259" s="128"/>
    </row>
    <row r="1260" spans="6:7" ht="11.25">
      <c r="F1260" s="128"/>
      <c r="G1260" s="128"/>
    </row>
    <row r="1261" spans="6:7" ht="11.25">
      <c r="F1261" s="128"/>
      <c r="G1261" s="128"/>
    </row>
    <row r="1262" spans="6:7" ht="11.25">
      <c r="F1262" s="128"/>
      <c r="G1262" s="128"/>
    </row>
    <row r="1263" spans="6:7" ht="11.25">
      <c r="F1263" s="128"/>
      <c r="G1263" s="128"/>
    </row>
    <row r="1264" spans="6:7" ht="11.25">
      <c r="F1264" s="128"/>
      <c r="G1264" s="128"/>
    </row>
    <row r="1265" spans="6:7" ht="11.25">
      <c r="F1265" s="128"/>
      <c r="G1265" s="128"/>
    </row>
    <row r="1266" spans="6:7" ht="11.25">
      <c r="F1266" s="128"/>
      <c r="G1266" s="128"/>
    </row>
    <row r="1267" spans="6:7" ht="11.25">
      <c r="F1267" s="128"/>
      <c r="G1267" s="128"/>
    </row>
    <row r="1268" spans="6:7" ht="11.25">
      <c r="F1268" s="128"/>
      <c r="G1268" s="128"/>
    </row>
    <row r="1269" spans="6:7" ht="11.25">
      <c r="F1269" s="128"/>
      <c r="G1269" s="128"/>
    </row>
    <row r="1270" spans="6:7" ht="11.25">
      <c r="F1270" s="128"/>
      <c r="G1270" s="128"/>
    </row>
    <row r="1271" spans="6:7" ht="11.25">
      <c r="F1271" s="128"/>
      <c r="G1271" s="128"/>
    </row>
    <row r="1272" spans="6:7" ht="11.25">
      <c r="F1272" s="128"/>
      <c r="G1272" s="128"/>
    </row>
    <row r="1273" spans="6:7" ht="11.25">
      <c r="F1273" s="128"/>
      <c r="G1273" s="128"/>
    </row>
    <row r="1274" spans="6:7" ht="11.25">
      <c r="F1274" s="128"/>
      <c r="G1274" s="128"/>
    </row>
    <row r="1275" spans="6:7" ht="11.25">
      <c r="F1275" s="128"/>
      <c r="G1275" s="128"/>
    </row>
    <row r="1276" spans="6:7" ht="11.25">
      <c r="F1276" s="128"/>
      <c r="G1276" s="128"/>
    </row>
    <row r="1277" spans="6:7" ht="11.25">
      <c r="F1277" s="128"/>
      <c r="G1277" s="128"/>
    </row>
    <row r="1278" spans="6:7" ht="11.25">
      <c r="F1278" s="128"/>
      <c r="G1278" s="128"/>
    </row>
    <row r="1279" spans="6:7" ht="11.25">
      <c r="F1279" s="128"/>
      <c r="G1279" s="128"/>
    </row>
    <row r="1280" spans="6:7" ht="11.25">
      <c r="F1280" s="128"/>
      <c r="G1280" s="128"/>
    </row>
    <row r="1281" spans="6:7" ht="11.25">
      <c r="F1281" s="128"/>
      <c r="G1281" s="128"/>
    </row>
    <row r="1282" spans="6:7" ht="11.25">
      <c r="F1282" s="128"/>
      <c r="G1282" s="128"/>
    </row>
    <row r="1283" spans="6:7" ht="11.25">
      <c r="F1283" s="128"/>
      <c r="G1283" s="128"/>
    </row>
    <row r="1284" spans="6:7" ht="11.25">
      <c r="F1284" s="128"/>
      <c r="G1284" s="128"/>
    </row>
    <row r="1285" spans="6:7" ht="11.25">
      <c r="F1285" s="128"/>
      <c r="G1285" s="128"/>
    </row>
    <row r="1286" spans="6:7" ht="11.25">
      <c r="F1286" s="128"/>
      <c r="G1286" s="128"/>
    </row>
    <row r="1287" spans="6:7" ht="11.25">
      <c r="F1287" s="128"/>
      <c r="G1287" s="128"/>
    </row>
    <row r="1288" spans="6:7" ht="11.25">
      <c r="F1288" s="128"/>
      <c r="G1288" s="128"/>
    </row>
    <row r="1289" spans="6:7" ht="11.25">
      <c r="F1289" s="128"/>
      <c r="G1289" s="128"/>
    </row>
    <row r="1290" spans="6:7" ht="11.25">
      <c r="F1290" s="128"/>
      <c r="G1290" s="128"/>
    </row>
    <row r="1291" spans="6:7" ht="11.25">
      <c r="F1291" s="128"/>
      <c r="G1291" s="128"/>
    </row>
    <row r="1292" spans="6:7" ht="11.25">
      <c r="F1292" s="128"/>
      <c r="G1292" s="128"/>
    </row>
    <row r="1293" spans="6:7" ht="11.25">
      <c r="F1293" s="128"/>
      <c r="G1293" s="128"/>
    </row>
    <row r="1294" spans="6:7" ht="11.25">
      <c r="F1294" s="128"/>
      <c r="G1294" s="128"/>
    </row>
    <row r="1295" spans="6:7" ht="11.25">
      <c r="F1295" s="128"/>
      <c r="G1295" s="128"/>
    </row>
    <row r="1296" spans="6:7" ht="11.25">
      <c r="F1296" s="128"/>
      <c r="G1296" s="128"/>
    </row>
    <row r="1297" spans="6:7" ht="11.25">
      <c r="F1297" s="128"/>
      <c r="G1297" s="128"/>
    </row>
    <row r="1298" spans="6:7" ht="11.25">
      <c r="F1298" s="128"/>
      <c r="G1298" s="128"/>
    </row>
    <row r="1299" spans="6:7" ht="11.25">
      <c r="F1299" s="128"/>
      <c r="G1299" s="128"/>
    </row>
    <row r="1300" spans="6:7" ht="11.25">
      <c r="F1300" s="128"/>
      <c r="G1300" s="128"/>
    </row>
    <row r="1301" spans="6:7" ht="11.25">
      <c r="F1301" s="128"/>
      <c r="G1301" s="128"/>
    </row>
    <row r="1302" spans="6:7" ht="11.25">
      <c r="F1302" s="128"/>
      <c r="G1302" s="128"/>
    </row>
    <row r="1303" spans="6:7" ht="11.25">
      <c r="F1303" s="128"/>
      <c r="G1303" s="128"/>
    </row>
    <row r="1304" spans="6:7" ht="11.25">
      <c r="F1304" s="128"/>
      <c r="G1304" s="128"/>
    </row>
    <row r="1305" spans="6:7" ht="11.25">
      <c r="F1305" s="128"/>
      <c r="G1305" s="128"/>
    </row>
    <row r="1306" spans="6:7" ht="11.25">
      <c r="F1306" s="128"/>
      <c r="G1306" s="128"/>
    </row>
    <row r="1307" spans="6:7" ht="11.25">
      <c r="F1307" s="128"/>
      <c r="G1307" s="128"/>
    </row>
    <row r="1308" spans="6:7" ht="11.25">
      <c r="F1308" s="128"/>
      <c r="G1308" s="128"/>
    </row>
    <row r="1309" spans="6:7" ht="11.25">
      <c r="F1309" s="128"/>
      <c r="G1309" s="128"/>
    </row>
    <row r="1310" spans="6:7" ht="11.25">
      <c r="F1310" s="128"/>
      <c r="G1310" s="128"/>
    </row>
    <row r="1311" spans="6:7" ht="11.25">
      <c r="F1311" s="128"/>
      <c r="G1311" s="128"/>
    </row>
    <row r="1312" spans="6:7" ht="11.25">
      <c r="F1312" s="128"/>
      <c r="G1312" s="128"/>
    </row>
    <row r="1313" spans="6:7" ht="11.25">
      <c r="F1313" s="128"/>
      <c r="G1313" s="128"/>
    </row>
    <row r="1314" spans="6:7" ht="11.25">
      <c r="F1314" s="128"/>
      <c r="G1314" s="128"/>
    </row>
    <row r="1315" spans="6:7" ht="11.25">
      <c r="F1315" s="128"/>
      <c r="G1315" s="128"/>
    </row>
    <row r="1316" spans="6:7" ht="11.25">
      <c r="F1316" s="128"/>
      <c r="G1316" s="128"/>
    </row>
    <row r="1317" spans="6:7" ht="11.25">
      <c r="F1317" s="128"/>
      <c r="G1317" s="128"/>
    </row>
    <row r="1318" spans="6:7" ht="11.25">
      <c r="F1318" s="128"/>
      <c r="G1318" s="128"/>
    </row>
    <row r="1319" spans="6:7" ht="11.25">
      <c r="F1319" s="128"/>
      <c r="G1319" s="128"/>
    </row>
    <row r="1320" spans="6:7" ht="11.25">
      <c r="F1320" s="128"/>
      <c r="G1320" s="128"/>
    </row>
    <row r="1321" spans="6:7" ht="11.25">
      <c r="F1321" s="128"/>
      <c r="G1321" s="128"/>
    </row>
    <row r="1322" spans="6:7" ht="11.25">
      <c r="F1322" s="128"/>
      <c r="G1322" s="128"/>
    </row>
    <row r="1323" spans="6:7" ht="11.25">
      <c r="F1323" s="128"/>
      <c r="G1323" s="128"/>
    </row>
    <row r="1324" spans="6:7" ht="11.25">
      <c r="F1324" s="128"/>
      <c r="G1324" s="128"/>
    </row>
    <row r="1325" spans="6:7" ht="11.25">
      <c r="F1325" s="128"/>
      <c r="G1325" s="128"/>
    </row>
    <row r="1326" spans="6:7" ht="11.25">
      <c r="F1326" s="128"/>
      <c r="G1326" s="128"/>
    </row>
    <row r="1327" spans="6:7" ht="11.25">
      <c r="F1327" s="128"/>
      <c r="G1327" s="128"/>
    </row>
    <row r="1328" spans="6:7" ht="11.25">
      <c r="F1328" s="128"/>
      <c r="G1328" s="128"/>
    </row>
    <row r="1329" spans="6:7" ht="11.25">
      <c r="F1329" s="128"/>
      <c r="G1329" s="128"/>
    </row>
    <row r="1330" spans="6:7" ht="11.25">
      <c r="F1330" s="128"/>
      <c r="G1330" s="128"/>
    </row>
    <row r="1331" spans="6:7" ht="11.25">
      <c r="F1331" s="128"/>
      <c r="G1331" s="128"/>
    </row>
    <row r="1332" spans="6:7" ht="11.25">
      <c r="F1332" s="128"/>
      <c r="G1332" s="128"/>
    </row>
    <row r="1333" spans="6:7" ht="11.25">
      <c r="F1333" s="128"/>
      <c r="G1333" s="128"/>
    </row>
    <row r="1334" spans="6:7" ht="11.25">
      <c r="F1334" s="128"/>
      <c r="G1334" s="128"/>
    </row>
    <row r="1335" spans="6:7" ht="11.25">
      <c r="F1335" s="128"/>
      <c r="G1335" s="128"/>
    </row>
    <row r="1336" spans="6:7" ht="11.25">
      <c r="F1336" s="128"/>
      <c r="G1336" s="128"/>
    </row>
    <row r="1337" spans="6:7" ht="11.25">
      <c r="F1337" s="128"/>
      <c r="G1337" s="128"/>
    </row>
    <row r="1338" spans="6:7" ht="11.25">
      <c r="F1338" s="128"/>
      <c r="G1338" s="128"/>
    </row>
    <row r="1339" spans="6:7" ht="11.25">
      <c r="F1339" s="128"/>
      <c r="G1339" s="128"/>
    </row>
    <row r="1340" spans="6:7" ht="11.25">
      <c r="F1340" s="128"/>
      <c r="G1340" s="128"/>
    </row>
    <row r="1341" spans="6:7" ht="11.25">
      <c r="F1341" s="128"/>
      <c r="G1341" s="128"/>
    </row>
    <row r="1342" spans="6:7" ht="11.25">
      <c r="F1342" s="128"/>
      <c r="G1342" s="128"/>
    </row>
    <row r="1343" spans="6:7" ht="11.25">
      <c r="F1343" s="128"/>
      <c r="G1343" s="128"/>
    </row>
    <row r="1344" spans="6:7" ht="11.25">
      <c r="F1344" s="128"/>
      <c r="G1344" s="128"/>
    </row>
    <row r="1345" spans="6:7" ht="11.25">
      <c r="F1345" s="128"/>
      <c r="G1345" s="128"/>
    </row>
    <row r="1346" spans="6:7" ht="11.25">
      <c r="F1346" s="128"/>
      <c r="G1346" s="128"/>
    </row>
    <row r="1347" spans="6:7" ht="11.25">
      <c r="F1347" s="128"/>
      <c r="G1347" s="128"/>
    </row>
    <row r="1348" spans="6:7" ht="11.25">
      <c r="F1348" s="128"/>
      <c r="G1348" s="128"/>
    </row>
    <row r="1349" spans="6:7" ht="11.25">
      <c r="F1349" s="128"/>
      <c r="G1349" s="128"/>
    </row>
    <row r="1350" spans="6:7" ht="11.25">
      <c r="F1350" s="128"/>
      <c r="G1350" s="128"/>
    </row>
    <row r="1351" spans="6:7" ht="11.25">
      <c r="F1351" s="128"/>
      <c r="G1351" s="128"/>
    </row>
    <row r="1352" spans="6:7" ht="11.25">
      <c r="F1352" s="128"/>
      <c r="G1352" s="128"/>
    </row>
    <row r="1353" spans="6:7" ht="11.25">
      <c r="F1353" s="128"/>
      <c r="G1353" s="128"/>
    </row>
    <row r="1354" spans="6:7" ht="11.25">
      <c r="F1354" s="128"/>
      <c r="G1354" s="128"/>
    </row>
    <row r="1355" spans="6:7" ht="11.25">
      <c r="F1355" s="128"/>
      <c r="G1355" s="128"/>
    </row>
    <row r="1356" spans="6:7" ht="11.25">
      <c r="F1356" s="128"/>
      <c r="G1356" s="128"/>
    </row>
    <row r="1357" spans="6:7" ht="11.25">
      <c r="F1357" s="128"/>
      <c r="G1357" s="128"/>
    </row>
    <row r="1358" spans="6:7" ht="11.25">
      <c r="F1358" s="128"/>
      <c r="G1358" s="128"/>
    </row>
    <row r="1359" spans="6:7" ht="11.25">
      <c r="F1359" s="128"/>
      <c r="G1359" s="128"/>
    </row>
    <row r="1360" spans="6:7" ht="11.25">
      <c r="F1360" s="128"/>
      <c r="G1360" s="128"/>
    </row>
    <row r="1361" spans="6:7" ht="11.25">
      <c r="F1361" s="128"/>
      <c r="G1361" s="128"/>
    </row>
    <row r="1362" spans="6:7" ht="11.25">
      <c r="F1362" s="128"/>
      <c r="G1362" s="128"/>
    </row>
    <row r="1363" spans="6:7" ht="11.25">
      <c r="F1363" s="128"/>
      <c r="G1363" s="128"/>
    </row>
    <row r="1364" spans="6:7" ht="11.25">
      <c r="F1364" s="128"/>
      <c r="G1364" s="128"/>
    </row>
    <row r="1365" spans="6:7" ht="11.25">
      <c r="F1365" s="128"/>
      <c r="G1365" s="128"/>
    </row>
    <row r="1366" spans="6:7" ht="11.25">
      <c r="F1366" s="128"/>
      <c r="G1366" s="128"/>
    </row>
    <row r="1367" spans="6:7" ht="11.25">
      <c r="F1367" s="128"/>
      <c r="G1367" s="128"/>
    </row>
    <row r="1368" spans="6:7" ht="11.25">
      <c r="F1368" s="128"/>
      <c r="G1368" s="128"/>
    </row>
    <row r="1369" spans="6:7" ht="11.25">
      <c r="F1369" s="128"/>
      <c r="G1369" s="128"/>
    </row>
    <row r="1370" spans="6:7" ht="11.25">
      <c r="F1370" s="128"/>
      <c r="G1370" s="128"/>
    </row>
    <row r="1371" spans="6:7" ht="11.25">
      <c r="F1371" s="128"/>
      <c r="G1371" s="128"/>
    </row>
    <row r="1372" spans="6:7" ht="11.25">
      <c r="F1372" s="128"/>
      <c r="G1372" s="128"/>
    </row>
    <row r="1373" spans="6:7" ht="11.25">
      <c r="F1373" s="128"/>
      <c r="G1373" s="128"/>
    </row>
    <row r="1374" spans="6:7" ht="11.25">
      <c r="F1374" s="128"/>
      <c r="G1374" s="128"/>
    </row>
    <row r="1375" spans="6:7" ht="11.25">
      <c r="F1375" s="128"/>
      <c r="G1375" s="128"/>
    </row>
    <row r="1376" spans="6:7" ht="11.25">
      <c r="F1376" s="128"/>
      <c r="G1376" s="128"/>
    </row>
    <row r="1377" spans="6:7" ht="11.25">
      <c r="F1377" s="128"/>
      <c r="G1377" s="128"/>
    </row>
    <row r="1378" spans="6:7" ht="11.25">
      <c r="F1378" s="128"/>
      <c r="G1378" s="128"/>
    </row>
    <row r="1379" spans="6:7" ht="11.25">
      <c r="F1379" s="128"/>
      <c r="G1379" s="128"/>
    </row>
    <row r="1380" spans="6:7" ht="11.25">
      <c r="F1380" s="128"/>
      <c r="G1380" s="128"/>
    </row>
    <row r="1381" spans="6:7" ht="11.25">
      <c r="F1381" s="128"/>
      <c r="G1381" s="128"/>
    </row>
    <row r="1382" spans="6:7" ht="11.25">
      <c r="F1382" s="128"/>
      <c r="G1382" s="128"/>
    </row>
    <row r="1383" spans="6:7" ht="11.25">
      <c r="F1383" s="128"/>
      <c r="G1383" s="128"/>
    </row>
    <row r="1384" spans="6:7" ht="11.25">
      <c r="F1384" s="128"/>
      <c r="G1384" s="128"/>
    </row>
    <row r="1385" spans="6:7" ht="11.25">
      <c r="F1385" s="128"/>
      <c r="G1385" s="128"/>
    </row>
    <row r="1386" spans="6:7" ht="11.25">
      <c r="F1386" s="128"/>
      <c r="G1386" s="128"/>
    </row>
    <row r="1387" spans="6:7" ht="11.25">
      <c r="F1387" s="128"/>
      <c r="G1387" s="128"/>
    </row>
    <row r="1388" spans="6:7" ht="11.25">
      <c r="F1388" s="128"/>
      <c r="G1388" s="128"/>
    </row>
    <row r="1389" spans="6:7" ht="11.25">
      <c r="F1389" s="128"/>
      <c r="G1389" s="128"/>
    </row>
    <row r="1390" spans="6:7" ht="11.25">
      <c r="F1390" s="128"/>
      <c r="G1390" s="128"/>
    </row>
    <row r="1391" spans="6:7" ht="11.25">
      <c r="F1391" s="128"/>
      <c r="G1391" s="128"/>
    </row>
    <row r="1392" spans="6:7" ht="11.25">
      <c r="F1392" s="128"/>
      <c r="G1392" s="128"/>
    </row>
    <row r="1393" spans="6:7" ht="11.25">
      <c r="F1393" s="128"/>
      <c r="G1393" s="128"/>
    </row>
    <row r="1394" spans="6:7" ht="11.25">
      <c r="F1394" s="128"/>
      <c r="G1394" s="128"/>
    </row>
    <row r="1395" spans="6:7" ht="11.25">
      <c r="F1395" s="128"/>
      <c r="G1395" s="128"/>
    </row>
    <row r="1396" spans="6:7" ht="11.25">
      <c r="F1396" s="128"/>
      <c r="G1396" s="128"/>
    </row>
    <row r="1397" spans="6:7" ht="11.25">
      <c r="F1397" s="128"/>
      <c r="G1397" s="128"/>
    </row>
    <row r="1398" spans="6:7" ht="11.25">
      <c r="F1398" s="128"/>
      <c r="G1398" s="128"/>
    </row>
    <row r="1399" spans="6:7" ht="11.25">
      <c r="F1399" s="128"/>
      <c r="G1399" s="128"/>
    </row>
    <row r="1400" spans="6:7" ht="11.25">
      <c r="F1400" s="128"/>
      <c r="G1400" s="128"/>
    </row>
    <row r="1401" spans="6:7" ht="11.25">
      <c r="F1401" s="128"/>
      <c r="G1401" s="128"/>
    </row>
    <row r="1402" spans="6:7" ht="11.25">
      <c r="F1402" s="128"/>
      <c r="G1402" s="128"/>
    </row>
    <row r="1403" spans="6:7" ht="11.25">
      <c r="F1403" s="128"/>
      <c r="G1403" s="128"/>
    </row>
    <row r="1404" spans="6:7" ht="11.25">
      <c r="F1404" s="128"/>
      <c r="G1404" s="128"/>
    </row>
    <row r="1405" spans="6:7" ht="11.25">
      <c r="F1405" s="128"/>
      <c r="G1405" s="128"/>
    </row>
    <row r="1406" spans="6:7" ht="11.25">
      <c r="F1406" s="128"/>
      <c r="G1406" s="128"/>
    </row>
    <row r="1407" spans="6:7" ht="11.25">
      <c r="F1407" s="128"/>
      <c r="G1407" s="128"/>
    </row>
    <row r="1408" spans="6:7" ht="11.25">
      <c r="F1408" s="128"/>
      <c r="G1408" s="128"/>
    </row>
    <row r="1409" spans="6:7" ht="11.25">
      <c r="F1409" s="128"/>
      <c r="G1409" s="128"/>
    </row>
    <row r="1410" spans="6:7" ht="11.25">
      <c r="F1410" s="128"/>
      <c r="G1410" s="128"/>
    </row>
    <row r="1411" spans="6:7" ht="11.25">
      <c r="F1411" s="128"/>
      <c r="G1411" s="128"/>
    </row>
    <row r="1412" spans="6:7" ht="11.25">
      <c r="F1412" s="128"/>
      <c r="G1412" s="128"/>
    </row>
    <row r="1413" spans="6:7" ht="11.25">
      <c r="F1413" s="128"/>
      <c r="G1413" s="128"/>
    </row>
    <row r="1414" spans="6:7" ht="11.25">
      <c r="F1414" s="128"/>
      <c r="G1414" s="128"/>
    </row>
    <row r="1415" spans="6:7" ht="11.25">
      <c r="F1415" s="128"/>
      <c r="G1415" s="128"/>
    </row>
    <row r="1416" spans="6:7" ht="11.25">
      <c r="F1416" s="128"/>
      <c r="G1416" s="128"/>
    </row>
    <row r="1417" spans="6:7" ht="11.25">
      <c r="F1417" s="128"/>
      <c r="G1417" s="128"/>
    </row>
    <row r="1418" spans="6:7" ht="11.25">
      <c r="F1418" s="128"/>
      <c r="G1418" s="128"/>
    </row>
    <row r="1419" spans="6:7" ht="11.25">
      <c r="F1419" s="128"/>
      <c r="G1419" s="128"/>
    </row>
    <row r="1420" spans="6:7" ht="11.25">
      <c r="F1420" s="128"/>
      <c r="G1420" s="128"/>
    </row>
    <row r="1421" spans="6:7" ht="11.25">
      <c r="F1421" s="128"/>
      <c r="G1421" s="128"/>
    </row>
    <row r="1422" spans="6:7" ht="11.25">
      <c r="F1422" s="128"/>
      <c r="G1422" s="128"/>
    </row>
    <row r="1423" spans="6:7" ht="11.25">
      <c r="F1423" s="128"/>
      <c r="G1423" s="128"/>
    </row>
    <row r="1424" spans="6:7" ht="11.25">
      <c r="F1424" s="128"/>
      <c r="G1424" s="128"/>
    </row>
    <row r="1425" spans="6:7" ht="11.25">
      <c r="F1425" s="128"/>
      <c r="G1425" s="128"/>
    </row>
    <row r="1426" spans="6:7" ht="11.25">
      <c r="F1426" s="128"/>
      <c r="G1426" s="128"/>
    </row>
    <row r="1427" spans="6:7" ht="11.25">
      <c r="F1427" s="128"/>
      <c r="G1427" s="128"/>
    </row>
    <row r="1428" spans="6:7" ht="11.25">
      <c r="F1428" s="128"/>
      <c r="G1428" s="128"/>
    </row>
    <row r="1429" spans="6:7" ht="11.25">
      <c r="F1429" s="128"/>
      <c r="G1429" s="128"/>
    </row>
    <row r="1430" spans="6:7" ht="11.25">
      <c r="F1430" s="128"/>
      <c r="G1430" s="128"/>
    </row>
    <row r="1431" spans="6:7" ht="11.25">
      <c r="F1431" s="128"/>
      <c r="G1431" s="128"/>
    </row>
    <row r="1432" spans="6:7" ht="11.25">
      <c r="F1432" s="128"/>
      <c r="G1432" s="128"/>
    </row>
    <row r="1433" spans="6:7" ht="11.25">
      <c r="F1433" s="128"/>
      <c r="G1433" s="128"/>
    </row>
    <row r="1434" spans="6:7" ht="11.25">
      <c r="F1434" s="128"/>
      <c r="G1434" s="128"/>
    </row>
    <row r="1435" spans="6:7" ht="11.25">
      <c r="F1435" s="128"/>
      <c r="G1435" s="128"/>
    </row>
    <row r="1436" spans="6:7" ht="11.25">
      <c r="F1436" s="128"/>
      <c r="G1436" s="128"/>
    </row>
    <row r="1437" spans="6:7" ht="11.25">
      <c r="F1437" s="128"/>
      <c r="G1437" s="128"/>
    </row>
    <row r="1438" spans="6:7" ht="11.25">
      <c r="F1438" s="128"/>
      <c r="G1438" s="128"/>
    </row>
    <row r="1439" spans="6:7" ht="11.25">
      <c r="F1439" s="128"/>
      <c r="G1439" s="128"/>
    </row>
    <row r="1440" spans="6:7" ht="11.25">
      <c r="F1440" s="128"/>
      <c r="G1440" s="128"/>
    </row>
    <row r="1441" spans="6:7" ht="11.25">
      <c r="F1441" s="128"/>
      <c r="G1441" s="128"/>
    </row>
    <row r="1442" spans="6:7" ht="11.25">
      <c r="F1442" s="128"/>
      <c r="G1442" s="128"/>
    </row>
    <row r="1443" spans="6:7" ht="11.25">
      <c r="F1443" s="128"/>
      <c r="G1443" s="128"/>
    </row>
    <row r="1444" spans="6:7" ht="11.25">
      <c r="F1444" s="128"/>
      <c r="G1444" s="128"/>
    </row>
    <row r="1445" spans="6:7" ht="11.25">
      <c r="F1445" s="128"/>
      <c r="G1445" s="128"/>
    </row>
    <row r="1446" spans="6:7" ht="11.25">
      <c r="F1446" s="128"/>
      <c r="G1446" s="128"/>
    </row>
    <row r="1447" spans="6:7" ht="11.25">
      <c r="F1447" s="128"/>
      <c r="G1447" s="128"/>
    </row>
    <row r="1448" spans="6:7" ht="11.25">
      <c r="F1448" s="128"/>
      <c r="G1448" s="128"/>
    </row>
    <row r="1449" spans="6:7" ht="11.25">
      <c r="F1449" s="128"/>
      <c r="G1449" s="128"/>
    </row>
    <row r="1450" spans="6:7" ht="11.25">
      <c r="F1450" s="128"/>
      <c r="G1450" s="128"/>
    </row>
    <row r="1451" spans="6:7" ht="11.25">
      <c r="F1451" s="128"/>
      <c r="G1451" s="128"/>
    </row>
    <row r="1452" spans="6:7" ht="11.25">
      <c r="F1452" s="128"/>
      <c r="G1452" s="128"/>
    </row>
    <row r="1453" spans="6:7" ht="11.25">
      <c r="F1453" s="128"/>
      <c r="G1453" s="128"/>
    </row>
  </sheetData>
  <sheetProtection/>
  <mergeCells count="1">
    <mergeCell ref="B9:C31"/>
  </mergeCells>
  <hyperlinks>
    <hyperlink ref="C3" location="Índice!A1" tooltip="Ir a Índice" display="Índice!A1"/>
  </hyperlinks>
  <printOptions/>
  <pageMargins left="0.7874015748031497" right="0.5905511811023623" top="0.5511811023622047" bottom="0.8661417322834646" header="0" footer="0"/>
  <pageSetup fitToHeight="1" fitToWidth="1" horizontalDpi="600" verticalDpi="600" orientation="portrait" r:id="rId2"/>
  <headerFooter alignWithMargins="0">
    <oddHeader>&amp;L&amp;10&amp;K000080 INEGI. Anuario estadístico y geográfico de Oaxaca 2016.</oddHeader>
  </headerFooter>
  <ignoredErrors>
    <ignoredError sqref="I11:I20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3"/>
  <sheetViews>
    <sheetView showGridLines="0" showRowColHeaders="0" zoomScalePageLayoutView="0" workbookViewId="0" topLeftCell="A1">
      <selection activeCell="A1" sqref="A1"/>
    </sheetView>
  </sheetViews>
  <sheetFormatPr defaultColWidth="8.83203125" defaultRowHeight="7.5" customHeight="1"/>
  <cols>
    <col min="1" max="1" width="8.83203125" style="30" customWidth="1"/>
    <col min="2" max="2" width="79.5" style="30" customWidth="1"/>
    <col min="3" max="3" width="20.83203125" style="30" customWidth="1"/>
    <col min="4" max="4" width="5.5" style="30" customWidth="1"/>
    <col min="5" max="5" width="19.66015625" style="128" customWidth="1"/>
    <col min="6" max="6" width="9.33203125" style="127" customWidth="1"/>
    <col min="7" max="7" width="10.5" style="127" customWidth="1"/>
    <col min="8" max="16384" width="8.83203125" style="128" customWidth="1"/>
  </cols>
  <sheetData>
    <row r="1" spans="1:4" ht="15.75" customHeight="1">
      <c r="A1" s="183"/>
      <c r="B1" s="183"/>
      <c r="C1" s="183"/>
      <c r="D1" s="183"/>
    </row>
    <row r="2" spans="1:5" ht="3.75" customHeight="1">
      <c r="A2" s="19"/>
      <c r="B2" s="20"/>
      <c r="C2" s="20"/>
      <c r="D2" s="150"/>
      <c r="E2" s="128" t="s">
        <v>2</v>
      </c>
    </row>
    <row r="3" spans="1:7" ht="12.75" customHeight="1">
      <c r="A3" s="20"/>
      <c r="B3" s="22" t="s">
        <v>44</v>
      </c>
      <c r="C3" s="181" t="s">
        <v>50</v>
      </c>
      <c r="D3" s="21"/>
      <c r="F3" s="129"/>
      <c r="G3" s="130"/>
    </row>
    <row r="4" spans="1:7" ht="14.25" customHeight="1">
      <c r="A4" s="20"/>
      <c r="B4" s="23" t="s">
        <v>51</v>
      </c>
      <c r="C4" s="24"/>
      <c r="D4" s="21"/>
      <c r="F4" s="131"/>
      <c r="G4" s="130"/>
    </row>
    <row r="5" spans="1:7" ht="12.75" customHeight="1">
      <c r="A5" s="20"/>
      <c r="B5" s="25" t="s">
        <v>47</v>
      </c>
      <c r="C5" s="26"/>
      <c r="D5" s="21"/>
      <c r="F5" s="131"/>
      <c r="G5" s="130"/>
    </row>
    <row r="6" spans="1:7" ht="12.75" customHeight="1">
      <c r="A6" s="20"/>
      <c r="B6" s="27" t="s">
        <v>48</v>
      </c>
      <c r="C6" s="26"/>
      <c r="D6" s="21"/>
      <c r="F6" s="131"/>
      <c r="G6" s="130"/>
    </row>
    <row r="7" spans="1:8" ht="12.75" customHeight="1">
      <c r="A7" s="20"/>
      <c r="B7" s="20"/>
      <c r="C7" s="26"/>
      <c r="D7" s="21"/>
      <c r="F7" s="132"/>
      <c r="G7" s="133"/>
      <c r="H7" s="134"/>
    </row>
    <row r="8" spans="1:8" ht="12.75">
      <c r="A8" s="20"/>
      <c r="B8" s="20"/>
      <c r="C8" s="27"/>
      <c r="D8" s="21"/>
      <c r="H8" s="127"/>
    </row>
    <row r="9" spans="1:8" ht="11.25" customHeight="1">
      <c r="A9" s="21"/>
      <c r="B9" s="206"/>
      <c r="C9" s="206"/>
      <c r="D9" s="21"/>
      <c r="F9" s="135"/>
      <c r="G9" s="136"/>
      <c r="H9" s="134"/>
    </row>
    <row r="10" spans="1:10" ht="11.25" customHeight="1">
      <c r="A10" s="21"/>
      <c r="B10" s="206"/>
      <c r="C10" s="206"/>
      <c r="D10" s="21"/>
      <c r="F10" s="135"/>
      <c r="G10" s="135"/>
      <c r="H10" s="134"/>
      <c r="J10" s="137">
        <v>78.961844375831</v>
      </c>
    </row>
    <row r="11" spans="1:10" ht="11.25" customHeight="1">
      <c r="A11" s="21"/>
      <c r="B11" s="206"/>
      <c r="C11" s="206"/>
      <c r="D11" s="21"/>
      <c r="F11" s="138">
        <v>2006</v>
      </c>
      <c r="G11" s="135">
        <v>5.338736822714485</v>
      </c>
      <c r="H11" s="127"/>
      <c r="I11" s="128">
        <f>((J11/J10)-1)*100</f>
        <v>5.338736822714485</v>
      </c>
      <c r="J11" s="137">
        <v>83.177409437418</v>
      </c>
    </row>
    <row r="12" spans="1:10" ht="11.25" customHeight="1">
      <c r="A12" s="21"/>
      <c r="B12" s="206"/>
      <c r="C12" s="206"/>
      <c r="D12" s="21"/>
      <c r="F12" s="138">
        <v>2007</v>
      </c>
      <c r="G12" s="127">
        <v>3.857557330789607</v>
      </c>
      <c r="H12" s="127"/>
      <c r="I12" s="128">
        <f aca="true" t="shared" si="0" ref="I12:I20">((J12/J11)-1)*100</f>
        <v>3.857557330789607</v>
      </c>
      <c r="J12" s="137">
        <v>86.386025692732</v>
      </c>
    </row>
    <row r="13" spans="1:10" ht="11.25" customHeight="1">
      <c r="A13" s="21"/>
      <c r="B13" s="206"/>
      <c r="C13" s="206"/>
      <c r="D13" s="21"/>
      <c r="F13" s="138">
        <v>2008</v>
      </c>
      <c r="G13" s="135">
        <v>6.99459658038577</v>
      </c>
      <c r="H13" s="127"/>
      <c r="I13" s="128">
        <f t="shared" si="0"/>
        <v>6.99459658038577</v>
      </c>
      <c r="J13" s="137">
        <v>92.428379691767</v>
      </c>
    </row>
    <row r="14" spans="1:10" ht="11.25" customHeight="1">
      <c r="A14" s="21"/>
      <c r="B14" s="206"/>
      <c r="C14" s="206"/>
      <c r="D14" s="21"/>
      <c r="F14" s="138">
        <v>2009</v>
      </c>
      <c r="G14" s="135">
        <v>2.102334098728198</v>
      </c>
      <c r="H14" s="127"/>
      <c r="I14" s="128">
        <f t="shared" si="0"/>
        <v>2.102334098728198</v>
      </c>
      <c r="J14" s="137">
        <v>94.371533034929</v>
      </c>
    </row>
    <row r="15" spans="1:10" ht="11.25" customHeight="1">
      <c r="A15" s="21"/>
      <c r="B15" s="206"/>
      <c r="C15" s="206"/>
      <c r="D15" s="21"/>
      <c r="F15" s="138">
        <v>2010</v>
      </c>
      <c r="G15" s="127">
        <v>5.391772222844682</v>
      </c>
      <c r="H15" s="127"/>
      <c r="I15" s="128">
        <f t="shared" si="0"/>
        <v>5.391772222844682</v>
      </c>
      <c r="J15" s="137">
        <v>99.459831139379</v>
      </c>
    </row>
    <row r="16" spans="1:10" ht="11.25" customHeight="1">
      <c r="A16" s="21"/>
      <c r="B16" s="206"/>
      <c r="C16" s="206"/>
      <c r="D16" s="21"/>
      <c r="F16" s="138">
        <v>2011</v>
      </c>
      <c r="G16" s="127">
        <v>4.1666759466075565</v>
      </c>
      <c r="H16" s="127"/>
      <c r="I16" s="128">
        <f t="shared" si="0"/>
        <v>4.1666759466075565</v>
      </c>
      <c r="J16" s="137">
        <v>103.604</v>
      </c>
    </row>
    <row r="17" spans="1:10" ht="11.25" customHeight="1">
      <c r="A17" s="21"/>
      <c r="B17" s="206"/>
      <c r="C17" s="206"/>
      <c r="D17" s="21"/>
      <c r="F17" s="138">
        <v>2012</v>
      </c>
      <c r="G17" s="127">
        <v>4.89652909154088</v>
      </c>
      <c r="I17" s="128">
        <f t="shared" si="0"/>
        <v>4.89652909154088</v>
      </c>
      <c r="J17" s="137">
        <v>108.677</v>
      </c>
    </row>
    <row r="18" spans="1:10" ht="11.25" customHeight="1">
      <c r="A18" s="21"/>
      <c r="B18" s="206"/>
      <c r="C18" s="206"/>
      <c r="D18" s="21"/>
      <c r="F18" s="138">
        <v>2013</v>
      </c>
      <c r="G18" s="127">
        <v>3.2407961206142977</v>
      </c>
      <c r="I18" s="128">
        <f t="shared" si="0"/>
        <v>3.2407961206142977</v>
      </c>
      <c r="J18" s="137">
        <v>112.199</v>
      </c>
    </row>
    <row r="19" spans="1:10" ht="11.25" customHeight="1">
      <c r="A19" s="21"/>
      <c r="B19" s="206"/>
      <c r="C19" s="206"/>
      <c r="D19" s="21"/>
      <c r="F19" s="138">
        <v>2014</v>
      </c>
      <c r="G19" s="127">
        <v>3.208584746744636</v>
      </c>
      <c r="I19" s="128">
        <f t="shared" si="0"/>
        <v>3.208584746744636</v>
      </c>
      <c r="J19" s="137">
        <v>115.799</v>
      </c>
    </row>
    <row r="20" spans="1:10" ht="11.25" customHeight="1">
      <c r="A20" s="21"/>
      <c r="B20" s="206"/>
      <c r="C20" s="206"/>
      <c r="D20" s="21"/>
      <c r="F20" s="139">
        <v>2015</v>
      </c>
      <c r="G20" s="127">
        <v>1.836803426627176</v>
      </c>
      <c r="I20" s="128">
        <f t="shared" si="0"/>
        <v>1.836803426627176</v>
      </c>
      <c r="J20" s="137">
        <v>117.926</v>
      </c>
    </row>
    <row r="21" spans="1:7" ht="11.25" customHeight="1">
      <c r="A21" s="21"/>
      <c r="B21" s="206"/>
      <c r="C21" s="206"/>
      <c r="D21" s="21"/>
      <c r="G21" s="131"/>
    </row>
    <row r="22" spans="1:7" ht="11.25" customHeight="1">
      <c r="A22" s="21"/>
      <c r="B22" s="206"/>
      <c r="C22" s="206"/>
      <c r="D22" s="21"/>
      <c r="G22" s="131"/>
    </row>
    <row r="23" spans="1:4" ht="11.25" customHeight="1">
      <c r="A23" s="21"/>
      <c r="B23" s="206"/>
      <c r="C23" s="206"/>
      <c r="D23" s="21"/>
    </row>
    <row r="24" spans="1:4" ht="11.25" customHeight="1">
      <c r="A24" s="21"/>
      <c r="B24" s="206"/>
      <c r="C24" s="206"/>
      <c r="D24" s="21"/>
    </row>
    <row r="25" spans="1:4" ht="11.25" customHeight="1">
      <c r="A25" s="21"/>
      <c r="B25" s="206"/>
      <c r="C25" s="206"/>
      <c r="D25" s="21"/>
    </row>
    <row r="26" spans="1:4" ht="11.25" customHeight="1">
      <c r="A26" s="21"/>
      <c r="B26" s="206"/>
      <c r="C26" s="206"/>
      <c r="D26" s="21"/>
    </row>
    <row r="27" spans="1:4" ht="11.25" customHeight="1">
      <c r="A27" s="21"/>
      <c r="B27" s="206"/>
      <c r="C27" s="206"/>
      <c r="D27" s="21"/>
    </row>
    <row r="28" spans="1:4" ht="11.25" customHeight="1">
      <c r="A28" s="21"/>
      <c r="B28" s="206"/>
      <c r="C28" s="206"/>
      <c r="D28" s="21"/>
    </row>
    <row r="29" spans="1:4" ht="11.25" customHeight="1">
      <c r="A29" s="21"/>
      <c r="B29" s="206"/>
      <c r="C29" s="206"/>
      <c r="D29" s="21"/>
    </row>
    <row r="30" spans="1:7" s="126" customFormat="1" ht="11.25" customHeight="1">
      <c r="A30" s="28"/>
      <c r="B30" s="206"/>
      <c r="C30" s="206"/>
      <c r="D30" s="28"/>
      <c r="F30" s="127"/>
      <c r="G30" s="127"/>
    </row>
    <row r="31" spans="1:7" s="126" customFormat="1" ht="11.25" customHeight="1">
      <c r="A31" s="28"/>
      <c r="B31" s="206"/>
      <c r="C31" s="206"/>
      <c r="D31" s="28"/>
      <c r="F31" s="127"/>
      <c r="G31" s="127"/>
    </row>
    <row r="32" spans="1:7" s="126" customFormat="1" ht="11.25" customHeight="1">
      <c r="A32" s="28"/>
      <c r="B32" s="28"/>
      <c r="C32" s="28"/>
      <c r="D32" s="28"/>
      <c r="F32" s="140" t="s">
        <v>49</v>
      </c>
      <c r="G32" s="127"/>
    </row>
    <row r="33" spans="1:7" s="126" customFormat="1" ht="11.25" customHeight="1">
      <c r="A33" s="28"/>
      <c r="B33" s="28"/>
      <c r="C33" s="28"/>
      <c r="D33" s="28"/>
      <c r="F33" s="127"/>
      <c r="G33" s="127"/>
    </row>
    <row r="34" spans="1:7" s="126" customFormat="1" ht="5.25" customHeight="1">
      <c r="A34" s="28"/>
      <c r="B34" s="28"/>
      <c r="C34" s="28"/>
      <c r="D34" s="28"/>
      <c r="F34" s="127"/>
      <c r="G34" s="127"/>
    </row>
    <row r="35" spans="1:7" s="126" customFormat="1" ht="11.25" customHeight="1">
      <c r="A35" s="29" t="s">
        <v>2</v>
      </c>
      <c r="B35" s="29"/>
      <c r="C35" s="29"/>
      <c r="D35" s="29"/>
      <c r="F35" s="127"/>
      <c r="G35" s="127"/>
    </row>
    <row r="36" spans="1:7" s="126" customFormat="1" ht="11.25" customHeight="1">
      <c r="A36" s="29"/>
      <c r="B36" s="29"/>
      <c r="C36" s="29"/>
      <c r="D36" s="29"/>
      <c r="F36" s="127"/>
      <c r="G36" s="127"/>
    </row>
    <row r="37" spans="1:7" s="126" customFormat="1" ht="11.25" customHeight="1">
      <c r="A37" s="29"/>
      <c r="B37" s="29"/>
      <c r="C37" s="29"/>
      <c r="D37" s="29"/>
      <c r="F37" s="127"/>
      <c r="G37" s="127"/>
    </row>
    <row r="38" spans="1:7" s="126" customFormat="1" ht="11.25" customHeight="1">
      <c r="A38" s="29"/>
      <c r="B38" s="29"/>
      <c r="C38" s="29"/>
      <c r="D38" s="29"/>
      <c r="F38" s="127"/>
      <c r="G38" s="127"/>
    </row>
    <row r="39" spans="1:7" s="126" customFormat="1" ht="11.25" customHeight="1">
      <c r="A39" s="29"/>
      <c r="B39" s="29"/>
      <c r="C39" s="29"/>
      <c r="D39" s="29"/>
      <c r="F39" s="127"/>
      <c r="G39" s="127"/>
    </row>
    <row r="40" spans="1:7" s="126" customFormat="1" ht="11.25" customHeight="1">
      <c r="A40" s="29"/>
      <c r="B40" s="29"/>
      <c r="C40" s="29"/>
      <c r="D40" s="29"/>
      <c r="F40" s="127"/>
      <c r="G40" s="127"/>
    </row>
    <row r="41" spans="1:7" s="126" customFormat="1" ht="11.25" customHeight="1">
      <c r="A41" s="29"/>
      <c r="B41" s="29"/>
      <c r="C41" s="29"/>
      <c r="D41" s="29"/>
      <c r="F41" s="127"/>
      <c r="G41" s="127"/>
    </row>
    <row r="42" spans="1:7" s="126" customFormat="1" ht="11.25" customHeight="1">
      <c r="A42" s="29"/>
      <c r="B42" s="29"/>
      <c r="C42" s="29"/>
      <c r="D42" s="29"/>
      <c r="F42" s="127"/>
      <c r="G42" s="127"/>
    </row>
    <row r="43" spans="1:7" s="126" customFormat="1" ht="11.25" customHeight="1">
      <c r="A43" s="29"/>
      <c r="B43" s="29"/>
      <c r="C43" s="29"/>
      <c r="D43" s="29"/>
      <c r="F43" s="127"/>
      <c r="G43" s="127"/>
    </row>
    <row r="44" spans="1:7" s="126" customFormat="1" ht="11.25" customHeight="1">
      <c r="A44" s="29"/>
      <c r="B44" s="29"/>
      <c r="C44" s="29"/>
      <c r="D44" s="29"/>
      <c r="F44" s="127"/>
      <c r="G44" s="127"/>
    </row>
    <row r="45" spans="1:7" s="126" customFormat="1" ht="11.25" customHeight="1">
      <c r="A45" s="29"/>
      <c r="B45" s="29"/>
      <c r="C45" s="29"/>
      <c r="D45" s="29"/>
      <c r="F45" s="127"/>
      <c r="G45" s="127"/>
    </row>
    <row r="46" spans="1:7" s="126" customFormat="1" ht="11.25" customHeight="1">
      <c r="A46" s="29"/>
      <c r="B46" s="29"/>
      <c r="C46" s="29"/>
      <c r="D46" s="29"/>
      <c r="F46" s="127"/>
      <c r="G46" s="127"/>
    </row>
    <row r="47" spans="1:7" s="126" customFormat="1" ht="11.25" customHeight="1">
      <c r="A47" s="29"/>
      <c r="B47" s="29"/>
      <c r="C47" s="29"/>
      <c r="D47" s="29"/>
      <c r="F47" s="127"/>
      <c r="G47" s="127"/>
    </row>
    <row r="48" spans="1:7" s="126" customFormat="1" ht="11.25" customHeight="1">
      <c r="A48" s="29"/>
      <c r="B48" s="29"/>
      <c r="C48" s="29"/>
      <c r="D48" s="29"/>
      <c r="F48" s="127"/>
      <c r="G48" s="127"/>
    </row>
    <row r="49" spans="1:7" s="126" customFormat="1" ht="11.25" customHeight="1">
      <c r="A49" s="29"/>
      <c r="B49" s="29"/>
      <c r="C49" s="29"/>
      <c r="D49" s="29"/>
      <c r="F49" s="127"/>
      <c r="G49" s="127"/>
    </row>
    <row r="50" spans="1:7" s="126" customFormat="1" ht="11.25" customHeight="1">
      <c r="A50" s="29"/>
      <c r="B50" s="29"/>
      <c r="C50" s="29"/>
      <c r="D50" s="29"/>
      <c r="F50" s="127"/>
      <c r="G50" s="127"/>
    </row>
    <row r="51" spans="1:7" s="126" customFormat="1" ht="11.25" customHeight="1">
      <c r="A51" s="29"/>
      <c r="B51" s="29"/>
      <c r="C51" s="29"/>
      <c r="D51" s="29"/>
      <c r="F51" s="127"/>
      <c r="G51" s="127"/>
    </row>
    <row r="52" spans="1:7" s="126" customFormat="1" ht="11.25" customHeight="1">
      <c r="A52" s="29"/>
      <c r="B52" s="29"/>
      <c r="C52" s="29"/>
      <c r="D52" s="29"/>
      <c r="F52" s="127"/>
      <c r="G52" s="127"/>
    </row>
    <row r="53" spans="1:7" s="126" customFormat="1" ht="11.25" customHeight="1">
      <c r="A53" s="29"/>
      <c r="B53" s="29"/>
      <c r="C53" s="29"/>
      <c r="D53" s="29"/>
      <c r="F53" s="127"/>
      <c r="G53" s="127"/>
    </row>
    <row r="54" spans="1:7" s="126" customFormat="1" ht="11.25" customHeight="1">
      <c r="A54" s="29"/>
      <c r="B54" s="29"/>
      <c r="C54" s="29"/>
      <c r="D54" s="29"/>
      <c r="F54" s="127"/>
      <c r="G54" s="127"/>
    </row>
    <row r="55" spans="1:7" s="126" customFormat="1" ht="11.25" customHeight="1">
      <c r="A55" s="29"/>
      <c r="B55" s="29"/>
      <c r="C55" s="29"/>
      <c r="D55" s="29"/>
      <c r="F55" s="127"/>
      <c r="G55" s="127"/>
    </row>
    <row r="56" spans="1:7" s="126" customFormat="1" ht="11.25" customHeight="1">
      <c r="A56" s="29"/>
      <c r="B56" s="29"/>
      <c r="C56" s="29"/>
      <c r="D56" s="29"/>
      <c r="F56" s="127"/>
      <c r="G56" s="127"/>
    </row>
    <row r="57" spans="1:7" s="126" customFormat="1" ht="11.25" customHeight="1">
      <c r="A57" s="29"/>
      <c r="B57" s="29"/>
      <c r="C57" s="29"/>
      <c r="D57" s="29"/>
      <c r="F57" s="127"/>
      <c r="G57" s="127"/>
    </row>
    <row r="58" spans="1:7" s="126" customFormat="1" ht="11.25" customHeight="1">
      <c r="A58" s="29"/>
      <c r="B58" s="29"/>
      <c r="C58" s="29"/>
      <c r="D58" s="29"/>
      <c r="F58" s="127"/>
      <c r="G58" s="127"/>
    </row>
    <row r="59" spans="1:7" s="126" customFormat="1" ht="11.25" customHeight="1">
      <c r="A59" s="29"/>
      <c r="B59" s="29"/>
      <c r="C59" s="29"/>
      <c r="D59" s="29"/>
      <c r="F59" s="127"/>
      <c r="G59" s="127"/>
    </row>
    <row r="60" spans="1:7" s="126" customFormat="1" ht="11.25" customHeight="1">
      <c r="A60" s="29"/>
      <c r="B60" s="29"/>
      <c r="C60" s="29"/>
      <c r="D60" s="29"/>
      <c r="F60" s="127"/>
      <c r="G60" s="127"/>
    </row>
    <row r="61" spans="1:7" s="126" customFormat="1" ht="11.25" customHeight="1">
      <c r="A61" s="29"/>
      <c r="B61" s="29"/>
      <c r="C61" s="29"/>
      <c r="D61" s="29"/>
      <c r="F61" s="127"/>
      <c r="G61" s="127"/>
    </row>
    <row r="62" spans="1:7" s="126" customFormat="1" ht="11.25" customHeight="1">
      <c r="A62" s="29"/>
      <c r="B62" s="29"/>
      <c r="C62" s="29"/>
      <c r="D62" s="29"/>
      <c r="F62" s="127"/>
      <c r="G62" s="127"/>
    </row>
    <row r="63" spans="1:7" s="126" customFormat="1" ht="11.25" customHeight="1">
      <c r="A63" s="29"/>
      <c r="B63" s="29"/>
      <c r="C63" s="29"/>
      <c r="D63" s="29"/>
      <c r="F63" s="127"/>
      <c r="G63" s="127"/>
    </row>
    <row r="64" spans="1:7" s="126" customFormat="1" ht="11.25" customHeight="1">
      <c r="A64" s="29"/>
      <c r="B64" s="29"/>
      <c r="C64" s="29"/>
      <c r="D64" s="29"/>
      <c r="F64" s="127"/>
      <c r="G64" s="127"/>
    </row>
    <row r="65" spans="1:7" s="126" customFormat="1" ht="11.25" customHeight="1">
      <c r="A65" s="29"/>
      <c r="B65" s="29"/>
      <c r="C65" s="29"/>
      <c r="D65" s="29"/>
      <c r="F65" s="127"/>
      <c r="G65" s="127"/>
    </row>
    <row r="66" spans="1:7" s="126" customFormat="1" ht="11.25" customHeight="1">
      <c r="A66" s="29"/>
      <c r="B66" s="29"/>
      <c r="C66" s="29"/>
      <c r="D66" s="29"/>
      <c r="F66" s="127"/>
      <c r="G66" s="127"/>
    </row>
    <row r="67" spans="1:7" s="126" customFormat="1" ht="11.25" customHeight="1">
      <c r="A67" s="29"/>
      <c r="B67" s="29"/>
      <c r="C67" s="29"/>
      <c r="D67" s="29"/>
      <c r="F67" s="127"/>
      <c r="G67" s="127"/>
    </row>
    <row r="68" spans="1:7" s="126" customFormat="1" ht="11.25" customHeight="1">
      <c r="A68" s="29"/>
      <c r="B68" s="29"/>
      <c r="C68" s="29"/>
      <c r="D68" s="29"/>
      <c r="F68" s="127"/>
      <c r="G68" s="127"/>
    </row>
    <row r="69" spans="1:7" s="126" customFormat="1" ht="11.25" customHeight="1">
      <c r="A69" s="29"/>
      <c r="B69" s="29"/>
      <c r="C69" s="29"/>
      <c r="D69" s="29"/>
      <c r="F69" s="127"/>
      <c r="G69" s="127"/>
    </row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spans="6:7" ht="11.25" customHeight="1">
      <c r="F82" s="128"/>
      <c r="G82" s="128"/>
    </row>
    <row r="83" spans="6:7" ht="11.25" customHeight="1">
      <c r="F83" s="128"/>
      <c r="G83" s="128"/>
    </row>
    <row r="84" spans="6:7" ht="11.25" customHeight="1">
      <c r="F84" s="128"/>
      <c r="G84" s="128"/>
    </row>
    <row r="85" spans="6:7" ht="11.25" customHeight="1">
      <c r="F85" s="128"/>
      <c r="G85" s="128"/>
    </row>
    <row r="86" spans="6:7" ht="11.25" customHeight="1">
      <c r="F86" s="128"/>
      <c r="G86" s="128"/>
    </row>
    <row r="87" spans="6:7" ht="11.25" customHeight="1">
      <c r="F87" s="128"/>
      <c r="G87" s="128"/>
    </row>
    <row r="88" spans="6:7" ht="11.25" customHeight="1">
      <c r="F88" s="128"/>
      <c r="G88" s="128"/>
    </row>
    <row r="89" spans="6:7" ht="11.25" customHeight="1">
      <c r="F89" s="128"/>
      <c r="G89" s="128"/>
    </row>
    <row r="90" spans="6:7" ht="11.25" customHeight="1">
      <c r="F90" s="128"/>
      <c r="G90" s="128"/>
    </row>
    <row r="91" spans="6:7" ht="11.25" customHeight="1">
      <c r="F91" s="128"/>
      <c r="G91" s="128"/>
    </row>
    <row r="92" spans="6:7" ht="11.25" customHeight="1">
      <c r="F92" s="128"/>
      <c r="G92" s="128"/>
    </row>
    <row r="93" spans="6:7" ht="11.25" customHeight="1">
      <c r="F93" s="128"/>
      <c r="G93" s="128"/>
    </row>
    <row r="94" spans="6:7" ht="11.25" customHeight="1">
      <c r="F94" s="128"/>
      <c r="G94" s="128"/>
    </row>
    <row r="95" spans="6:7" ht="11.25" customHeight="1">
      <c r="F95" s="128"/>
      <c r="G95" s="128"/>
    </row>
    <row r="96" spans="6:7" ht="11.25" customHeight="1">
      <c r="F96" s="128"/>
      <c r="G96" s="128"/>
    </row>
    <row r="97" spans="6:7" ht="11.25" customHeight="1">
      <c r="F97" s="128"/>
      <c r="G97" s="128"/>
    </row>
    <row r="98" spans="6:7" ht="11.25" customHeight="1">
      <c r="F98" s="128"/>
      <c r="G98" s="128"/>
    </row>
    <row r="99" spans="6:7" ht="11.25" customHeight="1">
      <c r="F99" s="128"/>
      <c r="G99" s="128"/>
    </row>
    <row r="100" spans="6:7" ht="11.25" customHeight="1">
      <c r="F100" s="128"/>
      <c r="G100" s="128"/>
    </row>
    <row r="101" spans="6:7" ht="11.25" customHeight="1">
      <c r="F101" s="128"/>
      <c r="G101" s="128"/>
    </row>
    <row r="102" spans="6:7" ht="11.25">
      <c r="F102" s="128"/>
      <c r="G102" s="128"/>
    </row>
    <row r="103" spans="6:7" ht="11.25">
      <c r="F103" s="128"/>
      <c r="G103" s="128"/>
    </row>
    <row r="104" spans="6:7" ht="11.25">
      <c r="F104" s="128"/>
      <c r="G104" s="128"/>
    </row>
    <row r="105" spans="6:7" ht="11.25">
      <c r="F105" s="128"/>
      <c r="G105" s="128"/>
    </row>
    <row r="106" spans="6:7" ht="11.25">
      <c r="F106" s="128"/>
      <c r="G106" s="128"/>
    </row>
    <row r="107" spans="6:7" ht="11.25">
      <c r="F107" s="128"/>
      <c r="G107" s="128"/>
    </row>
    <row r="108" spans="6:7" ht="11.25">
      <c r="F108" s="128"/>
      <c r="G108" s="128"/>
    </row>
    <row r="109" spans="6:7" ht="11.25">
      <c r="F109" s="128"/>
      <c r="G109" s="128"/>
    </row>
    <row r="110" spans="6:7" ht="11.25">
      <c r="F110" s="128"/>
      <c r="G110" s="128"/>
    </row>
    <row r="111" spans="6:7" ht="11.25">
      <c r="F111" s="128"/>
      <c r="G111" s="128"/>
    </row>
    <row r="112" spans="6:7" ht="11.25">
      <c r="F112" s="128"/>
      <c r="G112" s="128"/>
    </row>
    <row r="113" spans="6:7" ht="11.25">
      <c r="F113" s="128"/>
      <c r="G113" s="128"/>
    </row>
    <row r="114" spans="6:7" ht="11.25">
      <c r="F114" s="128"/>
      <c r="G114" s="128"/>
    </row>
    <row r="115" spans="6:7" ht="11.25">
      <c r="F115" s="128"/>
      <c r="G115" s="128"/>
    </row>
    <row r="116" spans="6:7" ht="11.25">
      <c r="F116" s="128"/>
      <c r="G116" s="128"/>
    </row>
    <row r="117" spans="6:7" ht="11.25">
      <c r="F117" s="128"/>
      <c r="G117" s="128"/>
    </row>
    <row r="118" spans="6:7" ht="11.25">
      <c r="F118" s="128"/>
      <c r="G118" s="128"/>
    </row>
    <row r="119" spans="6:7" ht="11.25">
      <c r="F119" s="128"/>
      <c r="G119" s="128"/>
    </row>
    <row r="120" spans="6:7" ht="11.25">
      <c r="F120" s="128"/>
      <c r="G120" s="128"/>
    </row>
    <row r="121" spans="6:7" ht="11.25">
      <c r="F121" s="128"/>
      <c r="G121" s="128"/>
    </row>
    <row r="122" spans="6:7" ht="11.25">
      <c r="F122" s="128"/>
      <c r="G122" s="128"/>
    </row>
    <row r="123" spans="6:7" ht="11.25">
      <c r="F123" s="128"/>
      <c r="G123" s="128"/>
    </row>
    <row r="124" spans="6:7" ht="11.25">
      <c r="F124" s="128"/>
      <c r="G124" s="128"/>
    </row>
    <row r="125" spans="6:7" ht="11.25">
      <c r="F125" s="128"/>
      <c r="G125" s="128"/>
    </row>
    <row r="126" spans="6:7" ht="11.25">
      <c r="F126" s="128"/>
      <c r="G126" s="128"/>
    </row>
    <row r="127" spans="6:7" ht="11.25">
      <c r="F127" s="128"/>
      <c r="G127" s="128"/>
    </row>
    <row r="128" spans="6:7" ht="11.25">
      <c r="F128" s="128"/>
      <c r="G128" s="128"/>
    </row>
    <row r="129" spans="6:7" ht="11.25">
      <c r="F129" s="128"/>
      <c r="G129" s="128"/>
    </row>
    <row r="130" spans="6:7" ht="11.25">
      <c r="F130" s="128"/>
      <c r="G130" s="128"/>
    </row>
    <row r="131" spans="6:7" ht="11.25">
      <c r="F131" s="128"/>
      <c r="G131" s="128"/>
    </row>
    <row r="132" spans="6:7" ht="11.25">
      <c r="F132" s="128"/>
      <c r="G132" s="128"/>
    </row>
    <row r="133" spans="6:7" ht="11.25">
      <c r="F133" s="128"/>
      <c r="G133" s="128"/>
    </row>
    <row r="134" spans="6:7" ht="11.25">
      <c r="F134" s="128"/>
      <c r="G134" s="128"/>
    </row>
    <row r="135" spans="6:7" ht="11.25">
      <c r="F135" s="128"/>
      <c r="G135" s="128"/>
    </row>
    <row r="136" spans="6:7" ht="11.25">
      <c r="F136" s="128"/>
      <c r="G136" s="128"/>
    </row>
    <row r="137" spans="6:7" ht="11.25">
      <c r="F137" s="128"/>
      <c r="G137" s="128"/>
    </row>
    <row r="138" spans="6:7" ht="11.25">
      <c r="F138" s="128"/>
      <c r="G138" s="128"/>
    </row>
    <row r="139" spans="6:7" ht="11.25">
      <c r="F139" s="128"/>
      <c r="G139" s="128"/>
    </row>
    <row r="140" spans="6:7" ht="11.25">
      <c r="F140" s="128"/>
      <c r="G140" s="128"/>
    </row>
    <row r="141" spans="6:7" ht="11.25">
      <c r="F141" s="128"/>
      <c r="G141" s="128"/>
    </row>
    <row r="142" spans="6:7" ht="11.25">
      <c r="F142" s="128"/>
      <c r="G142" s="128"/>
    </row>
    <row r="143" spans="6:7" ht="11.25">
      <c r="F143" s="128"/>
      <c r="G143" s="128"/>
    </row>
    <row r="144" spans="6:7" ht="11.25">
      <c r="F144" s="128"/>
      <c r="G144" s="128"/>
    </row>
    <row r="145" spans="6:7" ht="11.25">
      <c r="F145" s="128"/>
      <c r="G145" s="128"/>
    </row>
    <row r="146" spans="6:7" ht="11.25">
      <c r="F146" s="128"/>
      <c r="G146" s="128"/>
    </row>
    <row r="147" spans="6:7" ht="11.25">
      <c r="F147" s="128"/>
      <c r="G147" s="128"/>
    </row>
    <row r="148" spans="6:7" ht="11.25">
      <c r="F148" s="128"/>
      <c r="G148" s="128"/>
    </row>
    <row r="149" spans="6:7" ht="11.25">
      <c r="F149" s="128"/>
      <c r="G149" s="128"/>
    </row>
    <row r="150" spans="6:7" ht="11.25">
      <c r="F150" s="128"/>
      <c r="G150" s="128"/>
    </row>
    <row r="151" spans="6:7" ht="11.25">
      <c r="F151" s="128"/>
      <c r="G151" s="128"/>
    </row>
    <row r="152" spans="6:7" ht="11.25">
      <c r="F152" s="128"/>
      <c r="G152" s="128"/>
    </row>
    <row r="153" spans="6:7" ht="11.25">
      <c r="F153" s="128"/>
      <c r="G153" s="128"/>
    </row>
    <row r="154" spans="6:7" ht="11.25">
      <c r="F154" s="128"/>
      <c r="G154" s="128"/>
    </row>
    <row r="155" spans="6:7" ht="11.25">
      <c r="F155" s="128"/>
      <c r="G155" s="128"/>
    </row>
    <row r="156" spans="6:7" ht="11.25">
      <c r="F156" s="128"/>
      <c r="G156" s="128"/>
    </row>
    <row r="157" spans="6:7" ht="11.25">
      <c r="F157" s="128"/>
      <c r="G157" s="128"/>
    </row>
    <row r="158" spans="6:7" ht="11.25">
      <c r="F158" s="128"/>
      <c r="G158" s="128"/>
    </row>
    <row r="159" spans="6:7" ht="11.25">
      <c r="F159" s="128"/>
      <c r="G159" s="128"/>
    </row>
    <row r="160" spans="6:7" ht="11.25">
      <c r="F160" s="128"/>
      <c r="G160" s="128"/>
    </row>
    <row r="161" spans="6:7" ht="11.25">
      <c r="F161" s="128"/>
      <c r="G161" s="128"/>
    </row>
    <row r="162" spans="6:7" ht="11.25">
      <c r="F162" s="128"/>
      <c r="G162" s="128"/>
    </row>
    <row r="163" spans="6:7" ht="11.25">
      <c r="F163" s="128"/>
      <c r="G163" s="128"/>
    </row>
    <row r="164" spans="6:7" ht="11.25">
      <c r="F164" s="128"/>
      <c r="G164" s="128"/>
    </row>
    <row r="165" spans="6:7" ht="11.25">
      <c r="F165" s="128"/>
      <c r="G165" s="128"/>
    </row>
    <row r="166" spans="6:7" ht="11.25">
      <c r="F166" s="128"/>
      <c r="G166" s="128"/>
    </row>
    <row r="167" spans="6:7" ht="11.25">
      <c r="F167" s="128"/>
      <c r="G167" s="128"/>
    </row>
    <row r="168" spans="6:7" ht="11.25">
      <c r="F168" s="128"/>
      <c r="G168" s="128"/>
    </row>
    <row r="169" spans="6:7" ht="11.25">
      <c r="F169" s="128"/>
      <c r="G169" s="128"/>
    </row>
    <row r="170" spans="6:7" ht="11.25">
      <c r="F170" s="128"/>
      <c r="G170" s="128"/>
    </row>
    <row r="171" spans="6:7" ht="11.25">
      <c r="F171" s="128"/>
      <c r="G171" s="128"/>
    </row>
    <row r="172" spans="6:7" ht="11.25">
      <c r="F172" s="128"/>
      <c r="G172" s="128"/>
    </row>
    <row r="173" spans="6:7" ht="11.25">
      <c r="F173" s="128"/>
      <c r="G173" s="128"/>
    </row>
    <row r="174" spans="6:7" ht="11.25">
      <c r="F174" s="128"/>
      <c r="G174" s="128"/>
    </row>
    <row r="175" spans="6:7" ht="11.25">
      <c r="F175" s="128"/>
      <c r="G175" s="128"/>
    </row>
    <row r="176" spans="6:7" ht="11.25">
      <c r="F176" s="128"/>
      <c r="G176" s="128"/>
    </row>
    <row r="177" spans="6:7" ht="11.25">
      <c r="F177" s="128"/>
      <c r="G177" s="128"/>
    </row>
    <row r="178" spans="6:7" ht="11.25">
      <c r="F178" s="128"/>
      <c r="G178" s="128"/>
    </row>
    <row r="179" spans="6:7" ht="11.25">
      <c r="F179" s="128"/>
      <c r="G179" s="128"/>
    </row>
    <row r="180" spans="6:7" ht="11.25">
      <c r="F180" s="128"/>
      <c r="G180" s="128"/>
    </row>
    <row r="181" spans="6:7" ht="11.25">
      <c r="F181" s="128"/>
      <c r="G181" s="128"/>
    </row>
    <row r="182" spans="6:7" ht="11.25">
      <c r="F182" s="128"/>
      <c r="G182" s="128"/>
    </row>
    <row r="183" spans="6:7" ht="11.25">
      <c r="F183" s="128"/>
      <c r="G183" s="128"/>
    </row>
    <row r="184" spans="6:7" ht="11.25">
      <c r="F184" s="128"/>
      <c r="G184" s="128"/>
    </row>
    <row r="185" spans="6:7" ht="11.25">
      <c r="F185" s="128"/>
      <c r="G185" s="128"/>
    </row>
    <row r="186" spans="6:7" ht="11.25">
      <c r="F186" s="128"/>
      <c r="G186" s="128"/>
    </row>
    <row r="187" spans="6:7" ht="11.25">
      <c r="F187" s="128"/>
      <c r="G187" s="128"/>
    </row>
    <row r="188" spans="6:7" ht="11.25">
      <c r="F188" s="128"/>
      <c r="G188" s="128"/>
    </row>
    <row r="189" spans="6:7" ht="11.25">
      <c r="F189" s="128"/>
      <c r="G189" s="128"/>
    </row>
    <row r="190" spans="6:7" ht="11.25">
      <c r="F190" s="128"/>
      <c r="G190" s="128"/>
    </row>
    <row r="191" spans="6:7" ht="11.25">
      <c r="F191" s="128"/>
      <c r="G191" s="128"/>
    </row>
    <row r="192" spans="6:7" ht="11.25">
      <c r="F192" s="128"/>
      <c r="G192" s="128"/>
    </row>
    <row r="193" spans="6:7" ht="11.25">
      <c r="F193" s="128"/>
      <c r="G193" s="128"/>
    </row>
    <row r="194" spans="6:7" ht="11.25">
      <c r="F194" s="128"/>
      <c r="G194" s="128"/>
    </row>
    <row r="195" spans="6:7" ht="11.25">
      <c r="F195" s="128"/>
      <c r="G195" s="128"/>
    </row>
    <row r="196" spans="6:7" ht="11.25">
      <c r="F196" s="128"/>
      <c r="G196" s="128"/>
    </row>
    <row r="197" spans="6:7" ht="11.25">
      <c r="F197" s="128"/>
      <c r="G197" s="128"/>
    </row>
    <row r="198" spans="6:7" ht="11.25">
      <c r="F198" s="128"/>
      <c r="G198" s="128"/>
    </row>
    <row r="199" spans="6:7" ht="11.25">
      <c r="F199" s="128"/>
      <c r="G199" s="128"/>
    </row>
    <row r="200" spans="6:7" ht="11.25">
      <c r="F200" s="128"/>
      <c r="G200" s="128"/>
    </row>
    <row r="201" spans="6:7" ht="11.25">
      <c r="F201" s="128"/>
      <c r="G201" s="128"/>
    </row>
    <row r="202" spans="6:7" ht="11.25">
      <c r="F202" s="128"/>
      <c r="G202" s="128"/>
    </row>
    <row r="203" spans="6:7" ht="11.25">
      <c r="F203" s="128"/>
      <c r="G203" s="128"/>
    </row>
    <row r="204" spans="6:7" ht="11.25">
      <c r="F204" s="128"/>
      <c r="G204" s="128"/>
    </row>
    <row r="205" spans="6:7" ht="11.25">
      <c r="F205" s="128"/>
      <c r="G205" s="128"/>
    </row>
    <row r="206" spans="6:7" ht="11.25">
      <c r="F206" s="128"/>
      <c r="G206" s="128"/>
    </row>
    <row r="207" spans="6:7" ht="11.25">
      <c r="F207" s="128"/>
      <c r="G207" s="128"/>
    </row>
    <row r="208" spans="6:7" ht="11.25">
      <c r="F208" s="128"/>
      <c r="G208" s="128"/>
    </row>
    <row r="209" spans="6:7" ht="11.25">
      <c r="F209" s="128"/>
      <c r="G209" s="128"/>
    </row>
    <row r="210" spans="6:7" ht="11.25">
      <c r="F210" s="128"/>
      <c r="G210" s="128"/>
    </row>
    <row r="211" spans="6:7" ht="11.25">
      <c r="F211" s="128"/>
      <c r="G211" s="128"/>
    </row>
    <row r="212" spans="6:7" ht="11.25">
      <c r="F212" s="128"/>
      <c r="G212" s="128"/>
    </row>
    <row r="213" spans="6:7" ht="11.25">
      <c r="F213" s="128"/>
      <c r="G213" s="128"/>
    </row>
    <row r="214" spans="6:7" ht="11.25">
      <c r="F214" s="128"/>
      <c r="G214" s="128"/>
    </row>
    <row r="215" spans="6:7" ht="11.25">
      <c r="F215" s="128"/>
      <c r="G215" s="128"/>
    </row>
    <row r="216" spans="6:7" ht="11.25">
      <c r="F216" s="128"/>
      <c r="G216" s="128"/>
    </row>
    <row r="217" spans="6:7" ht="11.25">
      <c r="F217" s="128"/>
      <c r="G217" s="128"/>
    </row>
    <row r="218" spans="6:7" ht="11.25">
      <c r="F218" s="128"/>
      <c r="G218" s="128"/>
    </row>
    <row r="219" spans="6:7" ht="11.25">
      <c r="F219" s="128"/>
      <c r="G219" s="128"/>
    </row>
    <row r="220" spans="6:7" ht="11.25">
      <c r="F220" s="128"/>
      <c r="G220" s="128"/>
    </row>
    <row r="221" spans="6:7" ht="11.25">
      <c r="F221" s="128"/>
      <c r="G221" s="128"/>
    </row>
    <row r="222" spans="6:7" ht="11.25">
      <c r="F222" s="128"/>
      <c r="G222" s="128"/>
    </row>
    <row r="223" spans="6:7" ht="11.25">
      <c r="F223" s="128"/>
      <c r="G223" s="128"/>
    </row>
    <row r="224" spans="6:7" ht="11.25">
      <c r="F224" s="128"/>
      <c r="G224" s="128"/>
    </row>
    <row r="225" spans="6:7" ht="11.25">
      <c r="F225" s="128"/>
      <c r="G225" s="128"/>
    </row>
    <row r="226" spans="6:7" ht="11.25">
      <c r="F226" s="128"/>
      <c r="G226" s="128"/>
    </row>
    <row r="227" spans="6:7" ht="11.25">
      <c r="F227" s="128"/>
      <c r="G227" s="128"/>
    </row>
    <row r="228" spans="6:7" ht="11.25">
      <c r="F228" s="128"/>
      <c r="G228" s="128"/>
    </row>
    <row r="229" spans="6:7" ht="11.25">
      <c r="F229" s="128"/>
      <c r="G229" s="128"/>
    </row>
    <row r="230" spans="6:7" ht="11.25">
      <c r="F230" s="128"/>
      <c r="G230" s="128"/>
    </row>
    <row r="231" spans="6:7" ht="11.25">
      <c r="F231" s="128"/>
      <c r="G231" s="128"/>
    </row>
    <row r="232" spans="6:7" ht="11.25">
      <c r="F232" s="128"/>
      <c r="G232" s="128"/>
    </row>
    <row r="233" spans="6:7" ht="11.25">
      <c r="F233" s="128"/>
      <c r="G233" s="128"/>
    </row>
    <row r="234" spans="6:7" ht="11.25">
      <c r="F234" s="128"/>
      <c r="G234" s="128"/>
    </row>
    <row r="235" spans="6:7" ht="11.25">
      <c r="F235" s="128"/>
      <c r="G235" s="128"/>
    </row>
    <row r="236" spans="6:7" ht="11.25">
      <c r="F236" s="128"/>
      <c r="G236" s="128"/>
    </row>
    <row r="237" spans="6:7" ht="11.25">
      <c r="F237" s="128"/>
      <c r="G237" s="128"/>
    </row>
    <row r="238" spans="6:7" ht="11.25">
      <c r="F238" s="128"/>
      <c r="G238" s="128"/>
    </row>
    <row r="239" spans="6:7" ht="11.25">
      <c r="F239" s="128"/>
      <c r="G239" s="128"/>
    </row>
    <row r="240" spans="6:7" ht="11.25">
      <c r="F240" s="128"/>
      <c r="G240" s="128"/>
    </row>
    <row r="241" spans="6:7" ht="11.25">
      <c r="F241" s="128"/>
      <c r="G241" s="128"/>
    </row>
    <row r="242" spans="6:7" ht="11.25">
      <c r="F242" s="128"/>
      <c r="G242" s="128"/>
    </row>
    <row r="243" spans="6:7" ht="11.25">
      <c r="F243" s="128"/>
      <c r="G243" s="128"/>
    </row>
    <row r="244" spans="6:7" ht="11.25">
      <c r="F244" s="128"/>
      <c r="G244" s="128"/>
    </row>
    <row r="245" spans="6:7" ht="11.25">
      <c r="F245" s="128"/>
      <c r="G245" s="128"/>
    </row>
    <row r="246" spans="6:7" ht="11.25">
      <c r="F246" s="128"/>
      <c r="G246" s="128"/>
    </row>
    <row r="247" spans="6:7" ht="11.25">
      <c r="F247" s="128"/>
      <c r="G247" s="128"/>
    </row>
    <row r="248" spans="6:7" ht="11.25">
      <c r="F248" s="128"/>
      <c r="G248" s="128"/>
    </row>
    <row r="249" spans="6:7" ht="11.25">
      <c r="F249" s="128"/>
      <c r="G249" s="128"/>
    </row>
    <row r="250" spans="6:7" ht="11.25">
      <c r="F250" s="128"/>
      <c r="G250" s="128"/>
    </row>
    <row r="251" spans="6:7" ht="11.25">
      <c r="F251" s="128"/>
      <c r="G251" s="128"/>
    </row>
    <row r="252" spans="6:7" ht="11.25">
      <c r="F252" s="128"/>
      <c r="G252" s="128"/>
    </row>
    <row r="253" spans="6:7" ht="11.25">
      <c r="F253" s="128"/>
      <c r="G253" s="128"/>
    </row>
    <row r="254" spans="6:7" ht="11.25">
      <c r="F254" s="128"/>
      <c r="G254" s="128"/>
    </row>
    <row r="255" spans="6:7" ht="11.25">
      <c r="F255" s="128"/>
      <c r="G255" s="128"/>
    </row>
    <row r="256" spans="6:7" ht="11.25">
      <c r="F256" s="128"/>
      <c r="G256" s="128"/>
    </row>
    <row r="257" spans="6:7" ht="11.25">
      <c r="F257" s="128"/>
      <c r="G257" s="128"/>
    </row>
    <row r="258" spans="6:7" ht="11.25">
      <c r="F258" s="128"/>
      <c r="G258" s="128"/>
    </row>
    <row r="259" spans="6:7" ht="11.25">
      <c r="F259" s="128"/>
      <c r="G259" s="128"/>
    </row>
    <row r="260" spans="6:7" ht="11.25">
      <c r="F260" s="128"/>
      <c r="G260" s="128"/>
    </row>
    <row r="261" spans="6:7" ht="11.25">
      <c r="F261" s="128"/>
      <c r="G261" s="128"/>
    </row>
    <row r="262" spans="6:7" ht="11.25">
      <c r="F262" s="128"/>
      <c r="G262" s="128"/>
    </row>
    <row r="263" spans="6:7" ht="11.25">
      <c r="F263" s="128"/>
      <c r="G263" s="128"/>
    </row>
    <row r="264" spans="6:7" ht="11.25">
      <c r="F264" s="128"/>
      <c r="G264" s="128"/>
    </row>
    <row r="265" spans="6:7" ht="11.25">
      <c r="F265" s="128"/>
      <c r="G265" s="128"/>
    </row>
    <row r="266" spans="6:7" ht="11.25">
      <c r="F266" s="128"/>
      <c r="G266" s="128"/>
    </row>
    <row r="267" spans="6:7" ht="11.25">
      <c r="F267" s="128"/>
      <c r="G267" s="128"/>
    </row>
    <row r="268" spans="6:7" ht="11.25">
      <c r="F268" s="128"/>
      <c r="G268" s="128"/>
    </row>
    <row r="269" spans="6:7" ht="11.25">
      <c r="F269" s="128"/>
      <c r="G269" s="128"/>
    </row>
    <row r="270" spans="6:7" ht="11.25">
      <c r="F270" s="128"/>
      <c r="G270" s="128"/>
    </row>
    <row r="271" spans="6:7" ht="11.25">
      <c r="F271" s="128"/>
      <c r="G271" s="128"/>
    </row>
    <row r="272" spans="6:7" ht="11.25">
      <c r="F272" s="128"/>
      <c r="G272" s="128"/>
    </row>
    <row r="273" spans="6:7" ht="11.25">
      <c r="F273" s="128"/>
      <c r="G273" s="128"/>
    </row>
    <row r="274" spans="6:7" ht="11.25">
      <c r="F274" s="128"/>
      <c r="G274" s="128"/>
    </row>
    <row r="275" spans="6:7" ht="11.25">
      <c r="F275" s="128"/>
      <c r="G275" s="128"/>
    </row>
    <row r="276" spans="6:7" ht="11.25">
      <c r="F276" s="128"/>
      <c r="G276" s="128"/>
    </row>
    <row r="277" spans="6:7" ht="11.25">
      <c r="F277" s="128"/>
      <c r="G277" s="128"/>
    </row>
    <row r="278" spans="6:7" ht="11.25">
      <c r="F278" s="128"/>
      <c r="G278" s="128"/>
    </row>
    <row r="279" spans="6:7" ht="11.25">
      <c r="F279" s="128"/>
      <c r="G279" s="128"/>
    </row>
    <row r="280" spans="6:7" ht="11.25">
      <c r="F280" s="128"/>
      <c r="G280" s="128"/>
    </row>
    <row r="281" spans="6:7" ht="11.25">
      <c r="F281" s="128"/>
      <c r="G281" s="128"/>
    </row>
    <row r="282" spans="6:7" ht="11.25">
      <c r="F282" s="128"/>
      <c r="G282" s="128"/>
    </row>
    <row r="283" spans="6:7" ht="11.25">
      <c r="F283" s="128"/>
      <c r="G283" s="128"/>
    </row>
    <row r="284" spans="6:7" ht="11.25">
      <c r="F284" s="128"/>
      <c r="G284" s="128"/>
    </row>
    <row r="285" spans="6:7" ht="11.25">
      <c r="F285" s="128"/>
      <c r="G285" s="128"/>
    </row>
    <row r="286" spans="6:7" ht="11.25">
      <c r="F286" s="128"/>
      <c r="G286" s="128"/>
    </row>
    <row r="287" spans="6:7" ht="11.25">
      <c r="F287" s="128"/>
      <c r="G287" s="128"/>
    </row>
    <row r="288" spans="6:7" ht="11.25">
      <c r="F288" s="128"/>
      <c r="G288" s="128"/>
    </row>
    <row r="289" spans="6:7" ht="11.25">
      <c r="F289" s="128"/>
      <c r="G289" s="128"/>
    </row>
    <row r="290" spans="6:7" ht="11.25">
      <c r="F290" s="128"/>
      <c r="G290" s="128"/>
    </row>
    <row r="291" spans="6:7" ht="11.25">
      <c r="F291" s="128"/>
      <c r="G291" s="128"/>
    </row>
    <row r="292" spans="6:7" ht="11.25">
      <c r="F292" s="128"/>
      <c r="G292" s="128"/>
    </row>
    <row r="293" spans="6:7" ht="11.25">
      <c r="F293" s="128"/>
      <c r="G293" s="128"/>
    </row>
    <row r="294" spans="6:7" ht="11.25">
      <c r="F294" s="128"/>
      <c r="G294" s="128"/>
    </row>
    <row r="295" spans="6:7" ht="11.25">
      <c r="F295" s="128"/>
      <c r="G295" s="128"/>
    </row>
    <row r="296" spans="6:7" ht="11.25">
      <c r="F296" s="128"/>
      <c r="G296" s="128"/>
    </row>
    <row r="297" spans="6:7" ht="11.25">
      <c r="F297" s="128"/>
      <c r="G297" s="128"/>
    </row>
    <row r="298" spans="6:7" ht="11.25">
      <c r="F298" s="128"/>
      <c r="G298" s="128"/>
    </row>
    <row r="299" spans="6:7" ht="11.25">
      <c r="F299" s="128"/>
      <c r="G299" s="128"/>
    </row>
    <row r="300" spans="6:7" ht="11.25">
      <c r="F300" s="128"/>
      <c r="G300" s="128"/>
    </row>
    <row r="301" spans="6:7" ht="11.25">
      <c r="F301" s="128"/>
      <c r="G301" s="128"/>
    </row>
    <row r="302" spans="6:7" ht="11.25">
      <c r="F302" s="128"/>
      <c r="G302" s="128"/>
    </row>
    <row r="303" spans="6:7" ht="11.25">
      <c r="F303" s="128"/>
      <c r="G303" s="128"/>
    </row>
    <row r="304" spans="6:7" ht="11.25">
      <c r="F304" s="128"/>
      <c r="G304" s="128"/>
    </row>
    <row r="305" spans="6:7" ht="11.25">
      <c r="F305" s="128"/>
      <c r="G305" s="128"/>
    </row>
    <row r="306" spans="6:7" ht="11.25">
      <c r="F306" s="128"/>
      <c r="G306" s="128"/>
    </row>
    <row r="307" spans="6:7" ht="11.25">
      <c r="F307" s="128"/>
      <c r="G307" s="128"/>
    </row>
    <row r="308" spans="6:7" ht="11.25">
      <c r="F308" s="128"/>
      <c r="G308" s="128"/>
    </row>
    <row r="309" spans="6:7" ht="11.25">
      <c r="F309" s="128"/>
      <c r="G309" s="128"/>
    </row>
    <row r="310" spans="6:7" ht="11.25">
      <c r="F310" s="128"/>
      <c r="G310" s="128"/>
    </row>
    <row r="311" spans="6:7" ht="11.25">
      <c r="F311" s="128"/>
      <c r="G311" s="128"/>
    </row>
    <row r="312" spans="6:7" ht="11.25">
      <c r="F312" s="128"/>
      <c r="G312" s="128"/>
    </row>
    <row r="313" spans="6:7" ht="11.25">
      <c r="F313" s="128"/>
      <c r="G313" s="128"/>
    </row>
    <row r="314" spans="6:7" ht="11.25">
      <c r="F314" s="128"/>
      <c r="G314" s="128"/>
    </row>
    <row r="315" spans="6:7" ht="11.25">
      <c r="F315" s="128"/>
      <c r="G315" s="128"/>
    </row>
    <row r="316" spans="6:7" ht="11.25">
      <c r="F316" s="128"/>
      <c r="G316" s="128"/>
    </row>
    <row r="317" spans="6:7" ht="11.25">
      <c r="F317" s="128"/>
      <c r="G317" s="128"/>
    </row>
    <row r="318" spans="6:7" ht="11.25">
      <c r="F318" s="128"/>
      <c r="G318" s="128"/>
    </row>
    <row r="319" spans="6:7" ht="11.25">
      <c r="F319" s="128"/>
      <c r="G319" s="128"/>
    </row>
    <row r="320" spans="6:7" ht="11.25">
      <c r="F320" s="128"/>
      <c r="G320" s="128"/>
    </row>
    <row r="321" spans="6:7" ht="11.25">
      <c r="F321" s="128"/>
      <c r="G321" s="128"/>
    </row>
    <row r="322" spans="6:7" ht="11.25">
      <c r="F322" s="128"/>
      <c r="G322" s="128"/>
    </row>
    <row r="323" spans="6:7" ht="11.25">
      <c r="F323" s="128"/>
      <c r="G323" s="128"/>
    </row>
    <row r="324" spans="6:7" ht="11.25">
      <c r="F324" s="128"/>
      <c r="G324" s="128"/>
    </row>
    <row r="325" spans="6:7" ht="11.25">
      <c r="F325" s="128"/>
      <c r="G325" s="128"/>
    </row>
    <row r="326" spans="6:7" ht="11.25">
      <c r="F326" s="128"/>
      <c r="G326" s="128"/>
    </row>
    <row r="327" spans="6:7" ht="11.25">
      <c r="F327" s="128"/>
      <c r="G327" s="128"/>
    </row>
    <row r="328" spans="6:7" ht="11.25">
      <c r="F328" s="128"/>
      <c r="G328" s="128"/>
    </row>
    <row r="329" spans="6:7" ht="11.25">
      <c r="F329" s="128"/>
      <c r="G329" s="128"/>
    </row>
    <row r="330" spans="6:7" ht="11.25">
      <c r="F330" s="128"/>
      <c r="G330" s="128"/>
    </row>
    <row r="331" spans="6:7" ht="11.25">
      <c r="F331" s="128"/>
      <c r="G331" s="128"/>
    </row>
    <row r="332" spans="6:7" ht="11.25">
      <c r="F332" s="128"/>
      <c r="G332" s="128"/>
    </row>
    <row r="333" spans="6:7" ht="11.25">
      <c r="F333" s="128"/>
      <c r="G333" s="128"/>
    </row>
    <row r="334" spans="6:7" ht="11.25">
      <c r="F334" s="128"/>
      <c r="G334" s="128"/>
    </row>
    <row r="335" spans="6:7" ht="11.25">
      <c r="F335" s="128"/>
      <c r="G335" s="128"/>
    </row>
    <row r="336" spans="6:7" ht="11.25">
      <c r="F336" s="128"/>
      <c r="G336" s="128"/>
    </row>
    <row r="337" spans="6:7" ht="11.25">
      <c r="F337" s="128"/>
      <c r="G337" s="128"/>
    </row>
    <row r="338" spans="6:7" ht="11.25">
      <c r="F338" s="128"/>
      <c r="G338" s="128"/>
    </row>
    <row r="339" spans="6:7" ht="11.25">
      <c r="F339" s="128"/>
      <c r="G339" s="128"/>
    </row>
    <row r="340" spans="6:7" ht="11.25">
      <c r="F340" s="128"/>
      <c r="G340" s="128"/>
    </row>
    <row r="341" spans="6:7" ht="11.25">
      <c r="F341" s="128"/>
      <c r="G341" s="128"/>
    </row>
    <row r="342" spans="6:7" ht="11.25">
      <c r="F342" s="128"/>
      <c r="G342" s="128"/>
    </row>
    <row r="343" spans="6:7" ht="11.25">
      <c r="F343" s="128"/>
      <c r="G343" s="128"/>
    </row>
    <row r="344" spans="6:7" ht="11.25">
      <c r="F344" s="128"/>
      <c r="G344" s="128"/>
    </row>
    <row r="345" spans="6:7" ht="11.25">
      <c r="F345" s="128"/>
      <c r="G345" s="128"/>
    </row>
    <row r="346" spans="6:7" ht="11.25">
      <c r="F346" s="128"/>
      <c r="G346" s="128"/>
    </row>
    <row r="347" spans="6:7" ht="11.25">
      <c r="F347" s="128"/>
      <c r="G347" s="128"/>
    </row>
    <row r="348" spans="6:7" ht="11.25">
      <c r="F348" s="128"/>
      <c r="G348" s="128"/>
    </row>
    <row r="349" spans="6:7" ht="11.25">
      <c r="F349" s="128"/>
      <c r="G349" s="128"/>
    </row>
    <row r="350" spans="6:7" ht="11.25">
      <c r="F350" s="128"/>
      <c r="G350" s="128"/>
    </row>
    <row r="351" spans="6:7" ht="11.25">
      <c r="F351" s="128"/>
      <c r="G351" s="128"/>
    </row>
    <row r="352" spans="6:7" ht="11.25">
      <c r="F352" s="128"/>
      <c r="G352" s="128"/>
    </row>
    <row r="353" spans="6:7" ht="11.25">
      <c r="F353" s="128"/>
      <c r="G353" s="128"/>
    </row>
    <row r="354" spans="6:7" ht="11.25">
      <c r="F354" s="128"/>
      <c r="G354" s="128"/>
    </row>
    <row r="355" spans="6:7" ht="11.25">
      <c r="F355" s="128"/>
      <c r="G355" s="128"/>
    </row>
    <row r="356" spans="6:7" ht="11.25">
      <c r="F356" s="128"/>
      <c r="G356" s="128"/>
    </row>
    <row r="357" spans="6:7" ht="11.25">
      <c r="F357" s="128"/>
      <c r="G357" s="128"/>
    </row>
    <row r="358" spans="6:7" ht="11.25">
      <c r="F358" s="128"/>
      <c r="G358" s="128"/>
    </row>
    <row r="359" spans="6:7" ht="11.25">
      <c r="F359" s="128"/>
      <c r="G359" s="128"/>
    </row>
    <row r="360" spans="6:7" ht="11.25">
      <c r="F360" s="128"/>
      <c r="G360" s="128"/>
    </row>
    <row r="361" spans="6:7" ht="11.25">
      <c r="F361" s="128"/>
      <c r="G361" s="128"/>
    </row>
    <row r="362" spans="6:7" ht="11.25">
      <c r="F362" s="128"/>
      <c r="G362" s="128"/>
    </row>
    <row r="363" spans="6:7" ht="11.25">
      <c r="F363" s="128"/>
      <c r="G363" s="128"/>
    </row>
    <row r="364" spans="6:7" ht="11.25">
      <c r="F364" s="128"/>
      <c r="G364" s="128"/>
    </row>
    <row r="365" spans="6:7" ht="11.25">
      <c r="F365" s="128"/>
      <c r="G365" s="128"/>
    </row>
    <row r="366" spans="6:7" ht="11.25">
      <c r="F366" s="128"/>
      <c r="G366" s="128"/>
    </row>
    <row r="367" spans="6:7" ht="11.25">
      <c r="F367" s="128"/>
      <c r="G367" s="128"/>
    </row>
    <row r="368" spans="6:7" ht="11.25">
      <c r="F368" s="128"/>
      <c r="G368" s="128"/>
    </row>
    <row r="369" spans="6:7" ht="11.25">
      <c r="F369" s="128"/>
      <c r="G369" s="128"/>
    </row>
    <row r="370" spans="6:7" ht="11.25">
      <c r="F370" s="128"/>
      <c r="G370" s="128"/>
    </row>
    <row r="371" spans="6:7" ht="11.25">
      <c r="F371" s="128"/>
      <c r="G371" s="128"/>
    </row>
    <row r="372" spans="6:7" ht="11.25">
      <c r="F372" s="128"/>
      <c r="G372" s="128"/>
    </row>
    <row r="373" spans="6:7" ht="11.25">
      <c r="F373" s="128"/>
      <c r="G373" s="128"/>
    </row>
    <row r="374" spans="6:7" ht="11.25">
      <c r="F374" s="128"/>
      <c r="G374" s="128"/>
    </row>
    <row r="375" spans="6:7" ht="11.25">
      <c r="F375" s="128"/>
      <c r="G375" s="128"/>
    </row>
    <row r="376" spans="6:7" ht="11.25">
      <c r="F376" s="128"/>
      <c r="G376" s="128"/>
    </row>
    <row r="377" spans="6:7" ht="11.25">
      <c r="F377" s="128"/>
      <c r="G377" s="128"/>
    </row>
    <row r="378" spans="6:7" ht="11.25">
      <c r="F378" s="128"/>
      <c r="G378" s="128"/>
    </row>
    <row r="379" spans="6:7" ht="11.25">
      <c r="F379" s="128"/>
      <c r="G379" s="128"/>
    </row>
    <row r="380" spans="6:7" ht="11.25">
      <c r="F380" s="128"/>
      <c r="G380" s="128"/>
    </row>
    <row r="381" spans="6:7" ht="11.25">
      <c r="F381" s="128"/>
      <c r="G381" s="128"/>
    </row>
    <row r="382" spans="6:7" ht="11.25">
      <c r="F382" s="128"/>
      <c r="G382" s="128"/>
    </row>
    <row r="383" spans="6:7" ht="11.25">
      <c r="F383" s="128"/>
      <c r="G383" s="128"/>
    </row>
    <row r="384" spans="6:7" ht="11.25">
      <c r="F384" s="128"/>
      <c r="G384" s="128"/>
    </row>
    <row r="385" spans="6:7" ht="11.25">
      <c r="F385" s="128"/>
      <c r="G385" s="128"/>
    </row>
    <row r="386" spans="6:7" ht="11.25">
      <c r="F386" s="128"/>
      <c r="G386" s="128"/>
    </row>
    <row r="387" spans="6:7" ht="11.25">
      <c r="F387" s="128"/>
      <c r="G387" s="128"/>
    </row>
    <row r="388" spans="6:7" ht="11.25">
      <c r="F388" s="128"/>
      <c r="G388" s="128"/>
    </row>
    <row r="389" spans="6:7" ht="11.25">
      <c r="F389" s="128"/>
      <c r="G389" s="128"/>
    </row>
    <row r="390" spans="6:7" ht="11.25">
      <c r="F390" s="128"/>
      <c r="G390" s="128"/>
    </row>
    <row r="391" spans="6:7" ht="11.25">
      <c r="F391" s="128"/>
      <c r="G391" s="128"/>
    </row>
    <row r="392" spans="6:7" ht="11.25">
      <c r="F392" s="128"/>
      <c r="G392" s="128"/>
    </row>
    <row r="393" spans="6:7" ht="11.25">
      <c r="F393" s="128"/>
      <c r="G393" s="128"/>
    </row>
    <row r="394" spans="6:7" ht="11.25">
      <c r="F394" s="128"/>
      <c r="G394" s="128"/>
    </row>
    <row r="395" spans="6:7" ht="11.25">
      <c r="F395" s="128"/>
      <c r="G395" s="128"/>
    </row>
    <row r="396" spans="6:7" ht="11.25">
      <c r="F396" s="128"/>
      <c r="G396" s="128"/>
    </row>
    <row r="397" spans="6:7" ht="11.25">
      <c r="F397" s="128"/>
      <c r="G397" s="128"/>
    </row>
    <row r="398" spans="6:7" ht="11.25">
      <c r="F398" s="128"/>
      <c r="G398" s="128"/>
    </row>
    <row r="399" spans="6:7" ht="11.25">
      <c r="F399" s="128"/>
      <c r="G399" s="128"/>
    </row>
    <row r="400" spans="6:7" ht="11.25">
      <c r="F400" s="128"/>
      <c r="G400" s="128"/>
    </row>
    <row r="401" spans="6:7" ht="11.25">
      <c r="F401" s="128"/>
      <c r="G401" s="128"/>
    </row>
    <row r="402" spans="6:7" ht="11.25">
      <c r="F402" s="128"/>
      <c r="G402" s="128"/>
    </row>
    <row r="403" spans="6:7" ht="11.25">
      <c r="F403" s="128"/>
      <c r="G403" s="128"/>
    </row>
    <row r="404" spans="6:7" ht="11.25">
      <c r="F404" s="128"/>
      <c r="G404" s="128"/>
    </row>
    <row r="405" spans="6:7" ht="11.25">
      <c r="F405" s="128"/>
      <c r="G405" s="128"/>
    </row>
    <row r="406" spans="6:7" ht="11.25">
      <c r="F406" s="128"/>
      <c r="G406" s="128"/>
    </row>
    <row r="407" spans="6:7" ht="11.25">
      <c r="F407" s="128"/>
      <c r="G407" s="128"/>
    </row>
    <row r="408" spans="6:7" ht="11.25">
      <c r="F408" s="128"/>
      <c r="G408" s="128"/>
    </row>
    <row r="409" spans="6:7" ht="11.25">
      <c r="F409" s="128"/>
      <c r="G409" s="128"/>
    </row>
    <row r="410" spans="6:7" ht="11.25">
      <c r="F410" s="128"/>
      <c r="G410" s="128"/>
    </row>
    <row r="411" spans="6:7" ht="11.25">
      <c r="F411" s="128"/>
      <c r="G411" s="128"/>
    </row>
    <row r="412" spans="6:7" ht="11.25">
      <c r="F412" s="128"/>
      <c r="G412" s="128"/>
    </row>
    <row r="413" spans="6:7" ht="11.25">
      <c r="F413" s="128"/>
      <c r="G413" s="128"/>
    </row>
    <row r="414" spans="6:7" ht="11.25">
      <c r="F414" s="128"/>
      <c r="G414" s="128"/>
    </row>
    <row r="415" spans="6:7" ht="11.25">
      <c r="F415" s="128"/>
      <c r="G415" s="128"/>
    </row>
    <row r="416" spans="6:7" ht="11.25">
      <c r="F416" s="128"/>
      <c r="G416" s="128"/>
    </row>
    <row r="417" spans="6:7" ht="11.25">
      <c r="F417" s="128"/>
      <c r="G417" s="128"/>
    </row>
    <row r="418" spans="6:7" ht="11.25">
      <c r="F418" s="128"/>
      <c r="G418" s="128"/>
    </row>
    <row r="419" spans="6:7" ht="11.25">
      <c r="F419" s="128"/>
      <c r="G419" s="128"/>
    </row>
    <row r="420" spans="6:7" ht="11.25">
      <c r="F420" s="128"/>
      <c r="G420" s="128"/>
    </row>
    <row r="421" spans="6:7" ht="11.25">
      <c r="F421" s="128"/>
      <c r="G421" s="128"/>
    </row>
    <row r="422" spans="6:7" ht="11.25">
      <c r="F422" s="128"/>
      <c r="G422" s="128"/>
    </row>
    <row r="423" spans="6:7" ht="11.25">
      <c r="F423" s="128"/>
      <c r="G423" s="128"/>
    </row>
    <row r="424" spans="6:7" ht="11.25">
      <c r="F424" s="128"/>
      <c r="G424" s="128"/>
    </row>
    <row r="425" spans="6:7" ht="11.25">
      <c r="F425" s="128"/>
      <c r="G425" s="128"/>
    </row>
    <row r="426" spans="6:7" ht="11.25">
      <c r="F426" s="128"/>
      <c r="G426" s="128"/>
    </row>
    <row r="427" spans="6:7" ht="11.25">
      <c r="F427" s="128"/>
      <c r="G427" s="128"/>
    </row>
    <row r="428" spans="6:7" ht="11.25">
      <c r="F428" s="128"/>
      <c r="G428" s="128"/>
    </row>
    <row r="429" spans="6:7" ht="11.25">
      <c r="F429" s="128"/>
      <c r="G429" s="128"/>
    </row>
    <row r="430" spans="6:7" ht="11.25">
      <c r="F430" s="128"/>
      <c r="G430" s="128"/>
    </row>
    <row r="431" spans="6:7" ht="11.25">
      <c r="F431" s="128"/>
      <c r="G431" s="128"/>
    </row>
    <row r="432" spans="6:7" ht="11.25">
      <c r="F432" s="128"/>
      <c r="G432" s="128"/>
    </row>
    <row r="433" spans="6:7" ht="11.25">
      <c r="F433" s="128"/>
      <c r="G433" s="128"/>
    </row>
    <row r="434" spans="6:7" ht="11.25">
      <c r="F434" s="128"/>
      <c r="G434" s="128"/>
    </row>
    <row r="435" spans="6:7" ht="11.25">
      <c r="F435" s="128"/>
      <c r="G435" s="128"/>
    </row>
    <row r="436" spans="6:7" ht="11.25">
      <c r="F436" s="128"/>
      <c r="G436" s="128"/>
    </row>
    <row r="437" spans="6:7" ht="11.25">
      <c r="F437" s="128"/>
      <c r="G437" s="128"/>
    </row>
    <row r="438" spans="6:7" ht="11.25">
      <c r="F438" s="128"/>
      <c r="G438" s="128"/>
    </row>
    <row r="439" spans="6:7" ht="11.25">
      <c r="F439" s="128"/>
      <c r="G439" s="128"/>
    </row>
    <row r="440" spans="6:7" ht="11.25">
      <c r="F440" s="128"/>
      <c r="G440" s="128"/>
    </row>
    <row r="441" spans="6:7" ht="11.25">
      <c r="F441" s="128"/>
      <c r="G441" s="128"/>
    </row>
    <row r="442" spans="6:7" ht="11.25">
      <c r="F442" s="128"/>
      <c r="G442" s="128"/>
    </row>
    <row r="443" spans="6:7" ht="11.25">
      <c r="F443" s="128"/>
      <c r="G443" s="128"/>
    </row>
    <row r="444" spans="6:7" ht="11.25">
      <c r="F444" s="128"/>
      <c r="G444" s="128"/>
    </row>
    <row r="445" spans="6:7" ht="11.25">
      <c r="F445" s="128"/>
      <c r="G445" s="128"/>
    </row>
    <row r="446" spans="6:7" ht="11.25">
      <c r="F446" s="128"/>
      <c r="G446" s="128"/>
    </row>
    <row r="447" spans="6:7" ht="11.25">
      <c r="F447" s="128"/>
      <c r="G447" s="128"/>
    </row>
    <row r="448" spans="6:7" ht="11.25">
      <c r="F448" s="128"/>
      <c r="G448" s="128"/>
    </row>
    <row r="449" spans="6:7" ht="11.25">
      <c r="F449" s="128"/>
      <c r="G449" s="128"/>
    </row>
    <row r="450" spans="6:7" ht="11.25">
      <c r="F450" s="128"/>
      <c r="G450" s="128"/>
    </row>
    <row r="451" spans="6:7" ht="11.25">
      <c r="F451" s="128"/>
      <c r="G451" s="128"/>
    </row>
    <row r="452" spans="6:7" ht="11.25">
      <c r="F452" s="128"/>
      <c r="G452" s="128"/>
    </row>
    <row r="453" spans="6:7" ht="11.25">
      <c r="F453" s="128"/>
      <c r="G453" s="128"/>
    </row>
    <row r="454" spans="6:7" ht="11.25">
      <c r="F454" s="128"/>
      <c r="G454" s="128"/>
    </row>
    <row r="455" spans="6:7" ht="11.25">
      <c r="F455" s="128"/>
      <c r="G455" s="128"/>
    </row>
    <row r="456" spans="6:7" ht="11.25">
      <c r="F456" s="128"/>
      <c r="G456" s="128"/>
    </row>
    <row r="457" spans="6:7" ht="11.25">
      <c r="F457" s="128"/>
      <c r="G457" s="128"/>
    </row>
    <row r="458" spans="6:7" ht="11.25">
      <c r="F458" s="128"/>
      <c r="G458" s="128"/>
    </row>
    <row r="459" spans="6:7" ht="11.25">
      <c r="F459" s="128"/>
      <c r="G459" s="128"/>
    </row>
    <row r="460" spans="6:7" ht="11.25">
      <c r="F460" s="128"/>
      <c r="G460" s="128"/>
    </row>
    <row r="461" spans="6:7" ht="11.25">
      <c r="F461" s="128"/>
      <c r="G461" s="128"/>
    </row>
    <row r="462" spans="6:7" ht="11.25">
      <c r="F462" s="128"/>
      <c r="G462" s="128"/>
    </row>
    <row r="463" spans="6:7" ht="11.25">
      <c r="F463" s="128"/>
      <c r="G463" s="128"/>
    </row>
    <row r="464" spans="6:7" ht="11.25">
      <c r="F464" s="128"/>
      <c r="G464" s="128"/>
    </row>
    <row r="465" spans="6:7" ht="11.25">
      <c r="F465" s="128"/>
      <c r="G465" s="128"/>
    </row>
    <row r="466" spans="6:7" ht="11.25">
      <c r="F466" s="128"/>
      <c r="G466" s="128"/>
    </row>
    <row r="467" spans="6:7" ht="11.25">
      <c r="F467" s="128"/>
      <c r="G467" s="128"/>
    </row>
    <row r="468" spans="6:7" ht="11.25">
      <c r="F468" s="128"/>
      <c r="G468" s="128"/>
    </row>
    <row r="469" spans="6:7" ht="11.25">
      <c r="F469" s="128"/>
      <c r="G469" s="128"/>
    </row>
    <row r="470" spans="6:7" ht="11.25">
      <c r="F470" s="128"/>
      <c r="G470" s="128"/>
    </row>
    <row r="471" spans="6:7" ht="11.25">
      <c r="F471" s="128"/>
      <c r="G471" s="128"/>
    </row>
    <row r="472" spans="6:7" ht="11.25">
      <c r="F472" s="128"/>
      <c r="G472" s="128"/>
    </row>
    <row r="473" spans="6:7" ht="11.25">
      <c r="F473" s="128"/>
      <c r="G473" s="128"/>
    </row>
    <row r="474" spans="6:7" ht="11.25">
      <c r="F474" s="128"/>
      <c r="G474" s="128"/>
    </row>
    <row r="475" spans="6:7" ht="11.25">
      <c r="F475" s="128"/>
      <c r="G475" s="128"/>
    </row>
    <row r="476" spans="6:7" ht="11.25">
      <c r="F476" s="128"/>
      <c r="G476" s="128"/>
    </row>
    <row r="477" spans="6:7" ht="11.25">
      <c r="F477" s="128"/>
      <c r="G477" s="128"/>
    </row>
    <row r="478" spans="6:7" ht="11.25">
      <c r="F478" s="128"/>
      <c r="G478" s="128"/>
    </row>
    <row r="479" spans="6:7" ht="11.25">
      <c r="F479" s="128"/>
      <c r="G479" s="128"/>
    </row>
    <row r="480" spans="6:7" ht="11.25">
      <c r="F480" s="128"/>
      <c r="G480" s="128"/>
    </row>
    <row r="481" spans="6:7" ht="11.25">
      <c r="F481" s="128"/>
      <c r="G481" s="128"/>
    </row>
    <row r="482" spans="6:7" ht="11.25">
      <c r="F482" s="128"/>
      <c r="G482" s="128"/>
    </row>
    <row r="483" spans="6:7" ht="11.25">
      <c r="F483" s="128"/>
      <c r="G483" s="128"/>
    </row>
    <row r="484" spans="6:7" ht="11.25">
      <c r="F484" s="128"/>
      <c r="G484" s="128"/>
    </row>
    <row r="485" spans="6:7" ht="11.25">
      <c r="F485" s="128"/>
      <c r="G485" s="128"/>
    </row>
    <row r="486" spans="6:7" ht="11.25">
      <c r="F486" s="128"/>
      <c r="G486" s="128"/>
    </row>
    <row r="487" spans="6:7" ht="11.25">
      <c r="F487" s="128"/>
      <c r="G487" s="128"/>
    </row>
    <row r="488" spans="6:7" ht="11.25">
      <c r="F488" s="128"/>
      <c r="G488" s="128"/>
    </row>
    <row r="489" spans="6:7" ht="11.25">
      <c r="F489" s="128"/>
      <c r="G489" s="128"/>
    </row>
    <row r="490" spans="6:7" ht="11.25">
      <c r="F490" s="128"/>
      <c r="G490" s="128"/>
    </row>
    <row r="491" spans="6:7" ht="11.25">
      <c r="F491" s="128"/>
      <c r="G491" s="128"/>
    </row>
    <row r="492" spans="6:7" ht="11.25">
      <c r="F492" s="128"/>
      <c r="G492" s="128"/>
    </row>
    <row r="493" spans="6:7" ht="11.25">
      <c r="F493" s="128"/>
      <c r="G493" s="128"/>
    </row>
    <row r="494" spans="6:7" ht="11.25">
      <c r="F494" s="128"/>
      <c r="G494" s="128"/>
    </row>
    <row r="495" spans="6:7" ht="11.25">
      <c r="F495" s="128"/>
      <c r="G495" s="128"/>
    </row>
    <row r="496" spans="6:7" ht="11.25">
      <c r="F496" s="128"/>
      <c r="G496" s="128"/>
    </row>
    <row r="497" spans="6:7" ht="11.25">
      <c r="F497" s="128"/>
      <c r="G497" s="128"/>
    </row>
    <row r="498" spans="6:7" ht="11.25">
      <c r="F498" s="128"/>
      <c r="G498" s="128"/>
    </row>
    <row r="499" spans="6:7" ht="11.25">
      <c r="F499" s="128"/>
      <c r="G499" s="128"/>
    </row>
    <row r="500" spans="6:7" ht="11.25">
      <c r="F500" s="128"/>
      <c r="G500" s="128"/>
    </row>
    <row r="501" spans="6:7" ht="11.25">
      <c r="F501" s="128"/>
      <c r="G501" s="128"/>
    </row>
    <row r="502" spans="6:7" ht="11.25">
      <c r="F502" s="128"/>
      <c r="G502" s="128"/>
    </row>
    <row r="503" spans="6:7" ht="11.25">
      <c r="F503" s="128"/>
      <c r="G503" s="128"/>
    </row>
    <row r="504" spans="6:7" ht="11.25">
      <c r="F504" s="128"/>
      <c r="G504" s="128"/>
    </row>
    <row r="505" spans="6:7" ht="11.25">
      <c r="F505" s="128"/>
      <c r="G505" s="128"/>
    </row>
    <row r="506" spans="6:7" ht="11.25">
      <c r="F506" s="128"/>
      <c r="G506" s="128"/>
    </row>
    <row r="507" spans="6:7" ht="11.25">
      <c r="F507" s="128"/>
      <c r="G507" s="128"/>
    </row>
    <row r="508" spans="6:7" ht="11.25">
      <c r="F508" s="128"/>
      <c r="G508" s="128"/>
    </row>
    <row r="509" spans="6:7" ht="11.25">
      <c r="F509" s="128"/>
      <c r="G509" s="128"/>
    </row>
    <row r="510" spans="6:7" ht="11.25">
      <c r="F510" s="128"/>
      <c r="G510" s="128"/>
    </row>
    <row r="511" spans="6:7" ht="11.25">
      <c r="F511" s="128"/>
      <c r="G511" s="128"/>
    </row>
    <row r="512" spans="6:7" ht="11.25">
      <c r="F512" s="128"/>
      <c r="G512" s="128"/>
    </row>
    <row r="513" spans="6:7" ht="11.25">
      <c r="F513" s="128"/>
      <c r="G513" s="128"/>
    </row>
    <row r="514" spans="6:7" ht="11.25">
      <c r="F514" s="128"/>
      <c r="G514" s="128"/>
    </row>
    <row r="515" spans="6:7" ht="11.25">
      <c r="F515" s="128"/>
      <c r="G515" s="128"/>
    </row>
    <row r="516" spans="6:7" ht="11.25">
      <c r="F516" s="128"/>
      <c r="G516" s="128"/>
    </row>
    <row r="517" spans="6:7" ht="11.25">
      <c r="F517" s="128"/>
      <c r="G517" s="128"/>
    </row>
    <row r="518" spans="6:7" ht="11.25">
      <c r="F518" s="128"/>
      <c r="G518" s="128"/>
    </row>
    <row r="519" spans="6:7" ht="11.25">
      <c r="F519" s="128"/>
      <c r="G519" s="128"/>
    </row>
    <row r="520" spans="6:7" ht="11.25">
      <c r="F520" s="128"/>
      <c r="G520" s="128"/>
    </row>
    <row r="521" spans="6:7" ht="11.25">
      <c r="F521" s="128"/>
      <c r="G521" s="128"/>
    </row>
    <row r="522" spans="6:7" ht="11.25">
      <c r="F522" s="128"/>
      <c r="G522" s="128"/>
    </row>
    <row r="523" spans="6:7" ht="11.25">
      <c r="F523" s="128"/>
      <c r="G523" s="128"/>
    </row>
    <row r="524" spans="6:7" ht="11.25">
      <c r="F524" s="128"/>
      <c r="G524" s="128"/>
    </row>
    <row r="525" spans="6:7" ht="11.25">
      <c r="F525" s="128"/>
      <c r="G525" s="128"/>
    </row>
    <row r="526" spans="6:7" ht="11.25">
      <c r="F526" s="128"/>
      <c r="G526" s="128"/>
    </row>
    <row r="527" spans="6:7" ht="11.25">
      <c r="F527" s="128"/>
      <c r="G527" s="128"/>
    </row>
    <row r="528" spans="6:7" ht="11.25">
      <c r="F528" s="128"/>
      <c r="G528" s="128"/>
    </row>
    <row r="529" spans="6:7" ht="11.25">
      <c r="F529" s="128"/>
      <c r="G529" s="128"/>
    </row>
    <row r="530" spans="6:7" ht="11.25">
      <c r="F530" s="128"/>
      <c r="G530" s="128"/>
    </row>
    <row r="531" spans="6:7" ht="11.25">
      <c r="F531" s="128"/>
      <c r="G531" s="128"/>
    </row>
    <row r="532" spans="6:7" ht="11.25">
      <c r="F532" s="128"/>
      <c r="G532" s="128"/>
    </row>
    <row r="533" spans="6:7" ht="11.25">
      <c r="F533" s="128"/>
      <c r="G533" s="128"/>
    </row>
    <row r="534" spans="6:7" ht="11.25">
      <c r="F534" s="128"/>
      <c r="G534" s="128"/>
    </row>
    <row r="535" spans="6:7" ht="11.25">
      <c r="F535" s="128"/>
      <c r="G535" s="128"/>
    </row>
    <row r="536" spans="6:7" ht="11.25">
      <c r="F536" s="128"/>
      <c r="G536" s="128"/>
    </row>
    <row r="537" spans="6:7" ht="11.25">
      <c r="F537" s="128"/>
      <c r="G537" s="128"/>
    </row>
    <row r="538" spans="6:7" ht="11.25">
      <c r="F538" s="128"/>
      <c r="G538" s="128"/>
    </row>
    <row r="539" spans="6:7" ht="11.25">
      <c r="F539" s="128"/>
      <c r="G539" s="128"/>
    </row>
    <row r="540" spans="6:7" ht="11.25">
      <c r="F540" s="128"/>
      <c r="G540" s="128"/>
    </row>
    <row r="541" spans="6:7" ht="11.25">
      <c r="F541" s="128"/>
      <c r="G541" s="128"/>
    </row>
    <row r="542" spans="6:7" ht="11.25">
      <c r="F542" s="128"/>
      <c r="G542" s="128"/>
    </row>
    <row r="543" spans="6:7" ht="11.25">
      <c r="F543" s="128"/>
      <c r="G543" s="128"/>
    </row>
    <row r="544" spans="6:7" ht="11.25">
      <c r="F544" s="128"/>
      <c r="G544" s="128"/>
    </row>
    <row r="545" spans="6:7" ht="11.25">
      <c r="F545" s="128"/>
      <c r="G545" s="128"/>
    </row>
    <row r="546" spans="6:7" ht="11.25">
      <c r="F546" s="128"/>
      <c r="G546" s="128"/>
    </row>
    <row r="547" spans="6:7" ht="11.25">
      <c r="F547" s="128"/>
      <c r="G547" s="128"/>
    </row>
    <row r="548" spans="6:7" ht="11.25">
      <c r="F548" s="128"/>
      <c r="G548" s="128"/>
    </row>
    <row r="549" spans="6:7" ht="11.25">
      <c r="F549" s="128"/>
      <c r="G549" s="128"/>
    </row>
    <row r="550" spans="6:7" ht="11.25">
      <c r="F550" s="128"/>
      <c r="G550" s="128"/>
    </row>
    <row r="551" spans="6:7" ht="11.25">
      <c r="F551" s="128"/>
      <c r="G551" s="128"/>
    </row>
    <row r="552" spans="6:7" ht="11.25">
      <c r="F552" s="128"/>
      <c r="G552" s="128"/>
    </row>
    <row r="553" spans="6:7" ht="11.25">
      <c r="F553" s="128"/>
      <c r="G553" s="128"/>
    </row>
    <row r="554" spans="6:7" ht="11.25">
      <c r="F554" s="128"/>
      <c r="G554" s="128"/>
    </row>
    <row r="555" spans="6:7" ht="11.25">
      <c r="F555" s="128"/>
      <c r="G555" s="128"/>
    </row>
    <row r="556" spans="6:7" ht="11.25">
      <c r="F556" s="128"/>
      <c r="G556" s="128"/>
    </row>
    <row r="557" spans="6:7" ht="11.25">
      <c r="F557" s="128"/>
      <c r="G557" s="128"/>
    </row>
    <row r="558" spans="6:7" ht="11.25">
      <c r="F558" s="128"/>
      <c r="G558" s="128"/>
    </row>
    <row r="559" spans="6:7" ht="11.25">
      <c r="F559" s="128"/>
      <c r="G559" s="128"/>
    </row>
    <row r="560" spans="6:7" ht="11.25">
      <c r="F560" s="128"/>
      <c r="G560" s="128"/>
    </row>
    <row r="561" spans="6:7" ht="11.25">
      <c r="F561" s="128"/>
      <c r="G561" s="128"/>
    </row>
    <row r="562" spans="6:7" ht="11.25">
      <c r="F562" s="128"/>
      <c r="G562" s="128"/>
    </row>
    <row r="563" spans="6:7" ht="11.25">
      <c r="F563" s="128"/>
      <c r="G563" s="128"/>
    </row>
    <row r="564" spans="6:7" ht="11.25">
      <c r="F564" s="128"/>
      <c r="G564" s="128"/>
    </row>
    <row r="565" spans="6:7" ht="11.25">
      <c r="F565" s="128"/>
      <c r="G565" s="128"/>
    </row>
    <row r="566" spans="6:7" ht="11.25">
      <c r="F566" s="128"/>
      <c r="G566" s="128"/>
    </row>
    <row r="567" spans="6:7" ht="11.25">
      <c r="F567" s="128"/>
      <c r="G567" s="128"/>
    </row>
    <row r="568" spans="6:7" ht="11.25">
      <c r="F568" s="128"/>
      <c r="G568" s="128"/>
    </row>
    <row r="569" spans="6:7" ht="11.25">
      <c r="F569" s="128"/>
      <c r="G569" s="128"/>
    </row>
    <row r="570" spans="6:7" ht="11.25">
      <c r="F570" s="128"/>
      <c r="G570" s="128"/>
    </row>
    <row r="571" spans="6:7" ht="11.25">
      <c r="F571" s="128"/>
      <c r="G571" s="128"/>
    </row>
    <row r="572" spans="6:7" ht="11.25">
      <c r="F572" s="128"/>
      <c r="G572" s="128"/>
    </row>
    <row r="573" spans="6:7" ht="11.25">
      <c r="F573" s="128"/>
      <c r="G573" s="128"/>
    </row>
    <row r="574" spans="6:7" ht="11.25">
      <c r="F574" s="128"/>
      <c r="G574" s="128"/>
    </row>
    <row r="575" spans="6:7" ht="11.25">
      <c r="F575" s="128"/>
      <c r="G575" s="128"/>
    </row>
    <row r="576" spans="6:7" ht="11.25">
      <c r="F576" s="128"/>
      <c r="G576" s="128"/>
    </row>
    <row r="577" spans="6:7" ht="11.25">
      <c r="F577" s="128"/>
      <c r="G577" s="128"/>
    </row>
    <row r="578" spans="6:7" ht="11.25">
      <c r="F578" s="128"/>
      <c r="G578" s="128"/>
    </row>
    <row r="579" spans="6:7" ht="11.25">
      <c r="F579" s="128"/>
      <c r="G579" s="128"/>
    </row>
    <row r="580" spans="6:7" ht="11.25">
      <c r="F580" s="128"/>
      <c r="G580" s="128"/>
    </row>
    <row r="581" spans="6:7" ht="11.25">
      <c r="F581" s="128"/>
      <c r="G581" s="128"/>
    </row>
    <row r="582" spans="6:7" ht="11.25">
      <c r="F582" s="128"/>
      <c r="G582" s="128"/>
    </row>
    <row r="583" spans="6:7" ht="11.25">
      <c r="F583" s="128"/>
      <c r="G583" s="128"/>
    </row>
    <row r="584" spans="6:7" ht="11.25">
      <c r="F584" s="128"/>
      <c r="G584" s="128"/>
    </row>
    <row r="585" spans="6:7" ht="11.25">
      <c r="F585" s="128"/>
      <c r="G585" s="128"/>
    </row>
    <row r="586" spans="6:7" ht="11.25">
      <c r="F586" s="128"/>
      <c r="G586" s="128"/>
    </row>
    <row r="587" spans="6:7" ht="11.25">
      <c r="F587" s="128"/>
      <c r="G587" s="128"/>
    </row>
    <row r="588" spans="6:7" ht="11.25">
      <c r="F588" s="128"/>
      <c r="G588" s="128"/>
    </row>
    <row r="589" spans="6:7" ht="11.25">
      <c r="F589" s="128"/>
      <c r="G589" s="128"/>
    </row>
    <row r="590" spans="6:7" ht="11.25">
      <c r="F590" s="128"/>
      <c r="G590" s="128"/>
    </row>
    <row r="591" spans="6:7" ht="11.25">
      <c r="F591" s="128"/>
      <c r="G591" s="128"/>
    </row>
    <row r="592" spans="6:7" ht="11.25">
      <c r="F592" s="128"/>
      <c r="G592" s="128"/>
    </row>
    <row r="593" spans="6:7" ht="11.25">
      <c r="F593" s="128"/>
      <c r="G593" s="128"/>
    </row>
    <row r="594" spans="6:7" ht="11.25">
      <c r="F594" s="128"/>
      <c r="G594" s="128"/>
    </row>
    <row r="595" spans="6:7" ht="11.25">
      <c r="F595" s="128"/>
      <c r="G595" s="128"/>
    </row>
    <row r="596" spans="6:7" ht="11.25">
      <c r="F596" s="128"/>
      <c r="G596" s="128"/>
    </row>
    <row r="597" spans="6:7" ht="11.25">
      <c r="F597" s="128"/>
      <c r="G597" s="128"/>
    </row>
    <row r="598" spans="6:7" ht="11.25">
      <c r="F598" s="128"/>
      <c r="G598" s="128"/>
    </row>
    <row r="599" spans="6:7" ht="11.25">
      <c r="F599" s="128"/>
      <c r="G599" s="128"/>
    </row>
    <row r="600" spans="6:7" ht="11.25">
      <c r="F600" s="128"/>
      <c r="G600" s="128"/>
    </row>
    <row r="601" spans="6:7" ht="11.25">
      <c r="F601" s="128"/>
      <c r="G601" s="128"/>
    </row>
    <row r="602" spans="6:7" ht="11.25">
      <c r="F602" s="128"/>
      <c r="G602" s="128"/>
    </row>
    <row r="603" spans="6:7" ht="11.25">
      <c r="F603" s="128"/>
      <c r="G603" s="128"/>
    </row>
    <row r="604" spans="6:7" ht="11.25">
      <c r="F604" s="128"/>
      <c r="G604" s="128"/>
    </row>
    <row r="605" spans="6:7" ht="11.25">
      <c r="F605" s="128"/>
      <c r="G605" s="128"/>
    </row>
    <row r="606" spans="6:7" ht="11.25">
      <c r="F606" s="128"/>
      <c r="G606" s="128"/>
    </row>
    <row r="607" spans="6:7" ht="11.25">
      <c r="F607" s="128"/>
      <c r="G607" s="128"/>
    </row>
    <row r="608" spans="6:7" ht="11.25">
      <c r="F608" s="128"/>
      <c r="G608" s="128"/>
    </row>
    <row r="609" spans="6:7" ht="11.25">
      <c r="F609" s="128"/>
      <c r="G609" s="128"/>
    </row>
    <row r="610" spans="6:7" ht="11.25">
      <c r="F610" s="128"/>
      <c r="G610" s="128"/>
    </row>
    <row r="611" spans="6:7" ht="11.25">
      <c r="F611" s="128"/>
      <c r="G611" s="128"/>
    </row>
    <row r="612" spans="6:7" ht="11.25">
      <c r="F612" s="128"/>
      <c r="G612" s="128"/>
    </row>
    <row r="613" spans="6:7" ht="11.25">
      <c r="F613" s="128"/>
      <c r="G613" s="128"/>
    </row>
    <row r="614" spans="6:7" ht="11.25">
      <c r="F614" s="128"/>
      <c r="G614" s="128"/>
    </row>
    <row r="615" spans="6:7" ht="11.25">
      <c r="F615" s="128"/>
      <c r="G615" s="128"/>
    </row>
    <row r="616" spans="6:7" ht="11.25">
      <c r="F616" s="128"/>
      <c r="G616" s="128"/>
    </row>
    <row r="617" spans="6:7" ht="11.25">
      <c r="F617" s="128"/>
      <c r="G617" s="128"/>
    </row>
    <row r="618" spans="6:7" ht="11.25">
      <c r="F618" s="128"/>
      <c r="G618" s="128"/>
    </row>
    <row r="619" spans="6:7" ht="11.25">
      <c r="F619" s="128"/>
      <c r="G619" s="128"/>
    </row>
    <row r="620" spans="6:7" ht="11.25">
      <c r="F620" s="128"/>
      <c r="G620" s="128"/>
    </row>
    <row r="621" spans="6:7" ht="11.25">
      <c r="F621" s="128"/>
      <c r="G621" s="128"/>
    </row>
    <row r="622" spans="6:7" ht="11.25">
      <c r="F622" s="128"/>
      <c r="G622" s="128"/>
    </row>
    <row r="623" spans="6:7" ht="11.25">
      <c r="F623" s="128"/>
      <c r="G623" s="128"/>
    </row>
    <row r="624" spans="6:7" ht="11.25">
      <c r="F624" s="128"/>
      <c r="G624" s="128"/>
    </row>
    <row r="625" spans="6:7" ht="11.25">
      <c r="F625" s="128"/>
      <c r="G625" s="128"/>
    </row>
    <row r="626" spans="6:7" ht="11.25">
      <c r="F626" s="128"/>
      <c r="G626" s="128"/>
    </row>
    <row r="627" spans="6:7" ht="11.25">
      <c r="F627" s="128"/>
      <c r="G627" s="128"/>
    </row>
    <row r="628" spans="6:7" ht="11.25">
      <c r="F628" s="128"/>
      <c r="G628" s="128"/>
    </row>
    <row r="629" spans="6:7" ht="11.25">
      <c r="F629" s="128"/>
      <c r="G629" s="128"/>
    </row>
    <row r="630" spans="6:7" ht="11.25">
      <c r="F630" s="128"/>
      <c r="G630" s="128"/>
    </row>
    <row r="631" spans="6:7" ht="11.25">
      <c r="F631" s="128"/>
      <c r="G631" s="128"/>
    </row>
    <row r="632" spans="6:7" ht="11.25">
      <c r="F632" s="128"/>
      <c r="G632" s="128"/>
    </row>
    <row r="633" spans="6:7" ht="11.25">
      <c r="F633" s="128"/>
      <c r="G633" s="128"/>
    </row>
    <row r="634" spans="6:7" ht="11.25">
      <c r="F634" s="128"/>
      <c r="G634" s="128"/>
    </row>
    <row r="635" spans="6:7" ht="11.25">
      <c r="F635" s="128"/>
      <c r="G635" s="128"/>
    </row>
    <row r="636" spans="6:7" ht="11.25">
      <c r="F636" s="128"/>
      <c r="G636" s="128"/>
    </row>
    <row r="637" spans="6:7" ht="11.25">
      <c r="F637" s="128"/>
      <c r="G637" s="128"/>
    </row>
    <row r="638" spans="6:7" ht="11.25">
      <c r="F638" s="128"/>
      <c r="G638" s="128"/>
    </row>
    <row r="639" spans="6:7" ht="11.25">
      <c r="F639" s="128"/>
      <c r="G639" s="128"/>
    </row>
    <row r="640" spans="6:7" ht="11.25">
      <c r="F640" s="128"/>
      <c r="G640" s="128"/>
    </row>
    <row r="641" spans="6:7" ht="11.25">
      <c r="F641" s="128"/>
      <c r="G641" s="128"/>
    </row>
    <row r="642" spans="6:7" ht="11.25">
      <c r="F642" s="128"/>
      <c r="G642" s="128"/>
    </row>
    <row r="643" spans="6:7" ht="11.25">
      <c r="F643" s="128"/>
      <c r="G643" s="128"/>
    </row>
    <row r="644" spans="6:7" ht="11.25">
      <c r="F644" s="128"/>
      <c r="G644" s="128"/>
    </row>
    <row r="645" spans="6:7" ht="11.25">
      <c r="F645" s="128"/>
      <c r="G645" s="128"/>
    </row>
    <row r="646" spans="6:7" ht="11.25">
      <c r="F646" s="128"/>
      <c r="G646" s="128"/>
    </row>
    <row r="647" spans="6:7" ht="11.25">
      <c r="F647" s="128"/>
      <c r="G647" s="128"/>
    </row>
    <row r="648" spans="6:7" ht="11.25">
      <c r="F648" s="128"/>
      <c r="G648" s="128"/>
    </row>
    <row r="649" spans="6:7" ht="11.25">
      <c r="F649" s="128"/>
      <c r="G649" s="128"/>
    </row>
    <row r="650" spans="6:7" ht="11.25">
      <c r="F650" s="128"/>
      <c r="G650" s="128"/>
    </row>
    <row r="651" spans="6:7" ht="11.25">
      <c r="F651" s="128"/>
      <c r="G651" s="128"/>
    </row>
    <row r="652" spans="6:7" ht="11.25">
      <c r="F652" s="128"/>
      <c r="G652" s="128"/>
    </row>
    <row r="653" spans="6:7" ht="11.25">
      <c r="F653" s="128"/>
      <c r="G653" s="128"/>
    </row>
    <row r="654" spans="6:7" ht="11.25">
      <c r="F654" s="128"/>
      <c r="G654" s="128"/>
    </row>
    <row r="655" spans="6:7" ht="11.25">
      <c r="F655" s="128"/>
      <c r="G655" s="128"/>
    </row>
    <row r="656" spans="6:7" ht="11.25">
      <c r="F656" s="128"/>
      <c r="G656" s="128"/>
    </row>
    <row r="657" spans="6:7" ht="11.25">
      <c r="F657" s="128"/>
      <c r="G657" s="128"/>
    </row>
    <row r="658" spans="6:7" ht="11.25">
      <c r="F658" s="128"/>
      <c r="G658" s="128"/>
    </row>
    <row r="659" spans="6:7" ht="11.25">
      <c r="F659" s="128"/>
      <c r="G659" s="128"/>
    </row>
    <row r="660" spans="6:7" ht="11.25">
      <c r="F660" s="128"/>
      <c r="G660" s="128"/>
    </row>
    <row r="661" spans="6:7" ht="11.25">
      <c r="F661" s="128"/>
      <c r="G661" s="128"/>
    </row>
    <row r="662" spans="6:7" ht="11.25">
      <c r="F662" s="128"/>
      <c r="G662" s="128"/>
    </row>
    <row r="663" spans="6:7" ht="11.25">
      <c r="F663" s="128"/>
      <c r="G663" s="128"/>
    </row>
    <row r="664" spans="6:7" ht="11.25">
      <c r="F664" s="128"/>
      <c r="G664" s="128"/>
    </row>
    <row r="665" spans="6:7" ht="11.25">
      <c r="F665" s="128"/>
      <c r="G665" s="128"/>
    </row>
    <row r="666" spans="6:7" ht="11.25">
      <c r="F666" s="128"/>
      <c r="G666" s="128"/>
    </row>
    <row r="667" spans="6:7" ht="11.25">
      <c r="F667" s="128"/>
      <c r="G667" s="128"/>
    </row>
    <row r="668" spans="6:7" ht="11.25">
      <c r="F668" s="128"/>
      <c r="G668" s="128"/>
    </row>
    <row r="669" spans="6:7" ht="11.25">
      <c r="F669" s="128"/>
      <c r="G669" s="128"/>
    </row>
    <row r="670" spans="6:7" ht="11.25">
      <c r="F670" s="128"/>
      <c r="G670" s="128"/>
    </row>
    <row r="671" spans="6:7" ht="11.25">
      <c r="F671" s="128"/>
      <c r="G671" s="128"/>
    </row>
    <row r="672" spans="6:7" ht="11.25">
      <c r="F672" s="128"/>
      <c r="G672" s="128"/>
    </row>
    <row r="673" spans="6:7" ht="11.25">
      <c r="F673" s="128"/>
      <c r="G673" s="128"/>
    </row>
    <row r="674" spans="6:7" ht="11.25">
      <c r="F674" s="128"/>
      <c r="G674" s="128"/>
    </row>
    <row r="675" spans="6:7" ht="11.25">
      <c r="F675" s="128"/>
      <c r="G675" s="128"/>
    </row>
    <row r="676" spans="6:7" ht="11.25">
      <c r="F676" s="128"/>
      <c r="G676" s="128"/>
    </row>
    <row r="677" spans="6:7" ht="11.25">
      <c r="F677" s="128"/>
      <c r="G677" s="128"/>
    </row>
    <row r="678" spans="6:7" ht="11.25">
      <c r="F678" s="128"/>
      <c r="G678" s="128"/>
    </row>
    <row r="679" spans="6:7" ht="11.25">
      <c r="F679" s="128"/>
      <c r="G679" s="128"/>
    </row>
    <row r="680" spans="6:7" ht="11.25">
      <c r="F680" s="128"/>
      <c r="G680" s="128"/>
    </row>
    <row r="681" spans="6:7" ht="11.25">
      <c r="F681" s="128"/>
      <c r="G681" s="128"/>
    </row>
    <row r="682" spans="6:7" ht="11.25">
      <c r="F682" s="128"/>
      <c r="G682" s="128"/>
    </row>
    <row r="683" spans="6:7" ht="11.25">
      <c r="F683" s="128"/>
      <c r="G683" s="128"/>
    </row>
    <row r="684" spans="6:7" ht="11.25">
      <c r="F684" s="128"/>
      <c r="G684" s="128"/>
    </row>
    <row r="685" spans="6:7" ht="11.25">
      <c r="F685" s="128"/>
      <c r="G685" s="128"/>
    </row>
    <row r="686" spans="6:7" ht="11.25">
      <c r="F686" s="128"/>
      <c r="G686" s="128"/>
    </row>
    <row r="687" spans="6:7" ht="11.25">
      <c r="F687" s="128"/>
      <c r="G687" s="128"/>
    </row>
    <row r="688" spans="6:7" ht="11.25">
      <c r="F688" s="128"/>
      <c r="G688" s="128"/>
    </row>
    <row r="689" spans="6:7" ht="11.25">
      <c r="F689" s="128"/>
      <c r="G689" s="128"/>
    </row>
    <row r="690" spans="6:7" ht="11.25">
      <c r="F690" s="128"/>
      <c r="G690" s="128"/>
    </row>
    <row r="691" spans="6:7" ht="11.25">
      <c r="F691" s="128"/>
      <c r="G691" s="128"/>
    </row>
    <row r="692" spans="6:7" ht="11.25">
      <c r="F692" s="128"/>
      <c r="G692" s="128"/>
    </row>
    <row r="693" spans="6:7" ht="11.25">
      <c r="F693" s="128"/>
      <c r="G693" s="128"/>
    </row>
    <row r="694" spans="6:7" ht="11.25">
      <c r="F694" s="128"/>
      <c r="G694" s="128"/>
    </row>
    <row r="695" spans="6:7" ht="11.25">
      <c r="F695" s="128"/>
      <c r="G695" s="128"/>
    </row>
    <row r="696" spans="6:7" ht="11.25">
      <c r="F696" s="128"/>
      <c r="G696" s="128"/>
    </row>
    <row r="697" spans="6:7" ht="11.25">
      <c r="F697" s="128"/>
      <c r="G697" s="128"/>
    </row>
    <row r="698" spans="6:7" ht="11.25">
      <c r="F698" s="128"/>
      <c r="G698" s="128"/>
    </row>
    <row r="699" spans="6:7" ht="11.25">
      <c r="F699" s="128"/>
      <c r="G699" s="128"/>
    </row>
    <row r="700" spans="6:7" ht="11.25">
      <c r="F700" s="128"/>
      <c r="G700" s="128"/>
    </row>
    <row r="701" spans="6:7" ht="11.25">
      <c r="F701" s="128"/>
      <c r="G701" s="128"/>
    </row>
    <row r="702" spans="6:7" ht="11.25">
      <c r="F702" s="128"/>
      <c r="G702" s="128"/>
    </row>
    <row r="703" spans="6:7" ht="11.25">
      <c r="F703" s="128"/>
      <c r="G703" s="128"/>
    </row>
    <row r="704" spans="6:7" ht="11.25">
      <c r="F704" s="128"/>
      <c r="G704" s="128"/>
    </row>
    <row r="705" spans="6:7" ht="11.25">
      <c r="F705" s="128"/>
      <c r="G705" s="128"/>
    </row>
    <row r="706" spans="6:7" ht="11.25">
      <c r="F706" s="128"/>
      <c r="G706" s="128"/>
    </row>
    <row r="707" spans="6:7" ht="11.25">
      <c r="F707" s="128"/>
      <c r="G707" s="128"/>
    </row>
    <row r="708" spans="6:7" ht="11.25">
      <c r="F708" s="128"/>
      <c r="G708" s="128"/>
    </row>
    <row r="709" spans="6:7" ht="11.25">
      <c r="F709" s="128"/>
      <c r="G709" s="128"/>
    </row>
    <row r="710" spans="6:7" ht="11.25">
      <c r="F710" s="128"/>
      <c r="G710" s="128"/>
    </row>
    <row r="711" spans="6:7" ht="11.25">
      <c r="F711" s="128"/>
      <c r="G711" s="128"/>
    </row>
    <row r="712" spans="6:7" ht="11.25">
      <c r="F712" s="128"/>
      <c r="G712" s="128"/>
    </row>
    <row r="713" spans="6:7" ht="11.25">
      <c r="F713" s="128"/>
      <c r="G713" s="128"/>
    </row>
    <row r="714" spans="6:7" ht="11.25">
      <c r="F714" s="128"/>
      <c r="G714" s="128"/>
    </row>
    <row r="715" spans="6:7" ht="11.25">
      <c r="F715" s="128"/>
      <c r="G715" s="128"/>
    </row>
    <row r="716" spans="6:7" ht="11.25">
      <c r="F716" s="128"/>
      <c r="G716" s="128"/>
    </row>
    <row r="717" spans="6:7" ht="11.25">
      <c r="F717" s="128"/>
      <c r="G717" s="128"/>
    </row>
    <row r="718" spans="6:7" ht="11.25">
      <c r="F718" s="128"/>
      <c r="G718" s="128"/>
    </row>
    <row r="719" spans="6:7" ht="11.25">
      <c r="F719" s="128"/>
      <c r="G719" s="128"/>
    </row>
    <row r="720" spans="6:7" ht="11.25">
      <c r="F720" s="128"/>
      <c r="G720" s="128"/>
    </row>
    <row r="721" spans="6:7" ht="11.25">
      <c r="F721" s="128"/>
      <c r="G721" s="128"/>
    </row>
    <row r="722" spans="6:7" ht="11.25">
      <c r="F722" s="128"/>
      <c r="G722" s="128"/>
    </row>
    <row r="723" spans="6:7" ht="11.25">
      <c r="F723" s="128"/>
      <c r="G723" s="128"/>
    </row>
    <row r="724" spans="6:7" ht="11.25">
      <c r="F724" s="128"/>
      <c r="G724" s="128"/>
    </row>
    <row r="725" spans="6:7" ht="11.25">
      <c r="F725" s="128"/>
      <c r="G725" s="128"/>
    </row>
    <row r="726" spans="6:7" ht="11.25">
      <c r="F726" s="128"/>
      <c r="G726" s="128"/>
    </row>
    <row r="727" spans="6:7" ht="11.25">
      <c r="F727" s="128"/>
      <c r="G727" s="128"/>
    </row>
    <row r="728" spans="6:7" ht="11.25">
      <c r="F728" s="128"/>
      <c r="G728" s="128"/>
    </row>
    <row r="729" spans="6:7" ht="11.25">
      <c r="F729" s="128"/>
      <c r="G729" s="128"/>
    </row>
    <row r="730" spans="6:7" ht="11.25">
      <c r="F730" s="128"/>
      <c r="G730" s="128"/>
    </row>
    <row r="731" spans="6:7" ht="11.25">
      <c r="F731" s="128"/>
      <c r="G731" s="128"/>
    </row>
    <row r="732" spans="6:7" ht="11.25">
      <c r="F732" s="128"/>
      <c r="G732" s="128"/>
    </row>
    <row r="733" spans="6:7" ht="11.25">
      <c r="F733" s="128"/>
      <c r="G733" s="128"/>
    </row>
    <row r="734" spans="6:7" ht="11.25">
      <c r="F734" s="128"/>
      <c r="G734" s="128"/>
    </row>
    <row r="735" spans="6:7" ht="11.25">
      <c r="F735" s="128"/>
      <c r="G735" s="128"/>
    </row>
    <row r="736" spans="6:7" ht="11.25">
      <c r="F736" s="128"/>
      <c r="G736" s="128"/>
    </row>
    <row r="737" spans="6:7" ht="11.25">
      <c r="F737" s="128"/>
      <c r="G737" s="128"/>
    </row>
    <row r="738" spans="6:7" ht="11.25">
      <c r="F738" s="128"/>
      <c r="G738" s="128"/>
    </row>
    <row r="739" spans="6:7" ht="11.25">
      <c r="F739" s="128"/>
      <c r="G739" s="128"/>
    </row>
    <row r="740" spans="6:7" ht="11.25">
      <c r="F740" s="128"/>
      <c r="G740" s="128"/>
    </row>
    <row r="741" spans="6:7" ht="11.25">
      <c r="F741" s="128"/>
      <c r="G741" s="128"/>
    </row>
    <row r="742" spans="6:7" ht="11.25">
      <c r="F742" s="128"/>
      <c r="G742" s="128"/>
    </row>
    <row r="743" spans="6:7" ht="11.25">
      <c r="F743" s="128"/>
      <c r="G743" s="128"/>
    </row>
    <row r="744" spans="6:7" ht="11.25">
      <c r="F744" s="128"/>
      <c r="G744" s="128"/>
    </row>
    <row r="745" spans="6:7" ht="11.25">
      <c r="F745" s="128"/>
      <c r="G745" s="128"/>
    </row>
    <row r="746" spans="6:7" ht="11.25">
      <c r="F746" s="128"/>
      <c r="G746" s="128"/>
    </row>
    <row r="747" spans="6:7" ht="11.25">
      <c r="F747" s="128"/>
      <c r="G747" s="128"/>
    </row>
    <row r="748" spans="6:7" ht="11.25">
      <c r="F748" s="128"/>
      <c r="G748" s="128"/>
    </row>
    <row r="749" spans="6:7" ht="11.25">
      <c r="F749" s="128"/>
      <c r="G749" s="128"/>
    </row>
    <row r="750" spans="6:7" ht="11.25">
      <c r="F750" s="128"/>
      <c r="G750" s="128"/>
    </row>
    <row r="751" spans="6:7" ht="11.25">
      <c r="F751" s="128"/>
      <c r="G751" s="128"/>
    </row>
    <row r="752" spans="6:7" ht="11.25">
      <c r="F752" s="128"/>
      <c r="G752" s="128"/>
    </row>
    <row r="753" spans="6:7" ht="11.25">
      <c r="F753" s="128"/>
      <c r="G753" s="128"/>
    </row>
    <row r="754" spans="6:7" ht="11.25">
      <c r="F754" s="128"/>
      <c r="G754" s="128"/>
    </row>
    <row r="755" spans="6:7" ht="11.25">
      <c r="F755" s="128"/>
      <c r="G755" s="128"/>
    </row>
    <row r="756" spans="6:7" ht="11.25">
      <c r="F756" s="128"/>
      <c r="G756" s="128"/>
    </row>
    <row r="757" spans="6:7" ht="11.25">
      <c r="F757" s="128"/>
      <c r="G757" s="128"/>
    </row>
    <row r="758" spans="6:7" ht="11.25">
      <c r="F758" s="128"/>
      <c r="G758" s="128"/>
    </row>
    <row r="759" spans="6:7" ht="11.25">
      <c r="F759" s="128"/>
      <c r="G759" s="128"/>
    </row>
    <row r="760" spans="6:7" ht="11.25">
      <c r="F760" s="128"/>
      <c r="G760" s="128"/>
    </row>
    <row r="761" spans="6:7" ht="11.25">
      <c r="F761" s="128"/>
      <c r="G761" s="128"/>
    </row>
    <row r="762" spans="6:7" ht="11.25">
      <c r="F762" s="128"/>
      <c r="G762" s="128"/>
    </row>
    <row r="763" spans="6:7" ht="11.25">
      <c r="F763" s="128"/>
      <c r="G763" s="128"/>
    </row>
    <row r="764" spans="6:7" ht="11.25">
      <c r="F764" s="128"/>
      <c r="G764" s="128"/>
    </row>
    <row r="765" spans="6:7" ht="11.25">
      <c r="F765" s="128"/>
      <c r="G765" s="128"/>
    </row>
    <row r="766" spans="6:7" ht="11.25">
      <c r="F766" s="128"/>
      <c r="G766" s="128"/>
    </row>
    <row r="767" spans="6:7" ht="11.25">
      <c r="F767" s="128"/>
      <c r="G767" s="128"/>
    </row>
    <row r="768" spans="6:7" ht="11.25">
      <c r="F768" s="128"/>
      <c r="G768" s="128"/>
    </row>
    <row r="769" spans="6:7" ht="11.25">
      <c r="F769" s="128"/>
      <c r="G769" s="128"/>
    </row>
    <row r="770" spans="6:7" ht="11.25">
      <c r="F770" s="128"/>
      <c r="G770" s="128"/>
    </row>
    <row r="771" spans="6:7" ht="11.25">
      <c r="F771" s="128"/>
      <c r="G771" s="128"/>
    </row>
    <row r="772" spans="6:7" ht="11.25">
      <c r="F772" s="128"/>
      <c r="G772" s="128"/>
    </row>
    <row r="773" spans="6:7" ht="11.25">
      <c r="F773" s="128"/>
      <c r="G773" s="128"/>
    </row>
    <row r="774" spans="6:7" ht="11.25">
      <c r="F774" s="128"/>
      <c r="G774" s="128"/>
    </row>
    <row r="775" spans="6:7" ht="11.25">
      <c r="F775" s="128"/>
      <c r="G775" s="128"/>
    </row>
    <row r="776" spans="6:7" ht="11.25">
      <c r="F776" s="128"/>
      <c r="G776" s="128"/>
    </row>
    <row r="777" spans="6:7" ht="11.25">
      <c r="F777" s="128"/>
      <c r="G777" s="128"/>
    </row>
    <row r="778" spans="6:7" ht="11.25">
      <c r="F778" s="128"/>
      <c r="G778" s="128"/>
    </row>
    <row r="779" spans="6:7" ht="11.25">
      <c r="F779" s="128"/>
      <c r="G779" s="128"/>
    </row>
    <row r="780" spans="6:7" ht="11.25">
      <c r="F780" s="128"/>
      <c r="G780" s="128"/>
    </row>
    <row r="781" spans="6:7" ht="11.25">
      <c r="F781" s="128"/>
      <c r="G781" s="128"/>
    </row>
    <row r="782" spans="6:7" ht="11.25">
      <c r="F782" s="128"/>
      <c r="G782" s="128"/>
    </row>
    <row r="783" spans="6:7" ht="11.25">
      <c r="F783" s="128"/>
      <c r="G783" s="128"/>
    </row>
    <row r="784" spans="6:7" ht="11.25">
      <c r="F784" s="128"/>
      <c r="G784" s="128"/>
    </row>
    <row r="785" spans="6:7" ht="11.25">
      <c r="F785" s="128"/>
      <c r="G785" s="128"/>
    </row>
    <row r="786" spans="6:7" ht="11.25">
      <c r="F786" s="128"/>
      <c r="G786" s="128"/>
    </row>
    <row r="787" spans="6:7" ht="11.25">
      <c r="F787" s="128"/>
      <c r="G787" s="128"/>
    </row>
    <row r="788" spans="6:7" ht="11.25">
      <c r="F788" s="128"/>
      <c r="G788" s="128"/>
    </row>
    <row r="789" spans="6:7" ht="11.25">
      <c r="F789" s="128"/>
      <c r="G789" s="128"/>
    </row>
    <row r="790" spans="6:7" ht="11.25">
      <c r="F790" s="128"/>
      <c r="G790" s="128"/>
    </row>
    <row r="791" spans="6:7" ht="11.25">
      <c r="F791" s="128"/>
      <c r="G791" s="128"/>
    </row>
    <row r="792" spans="6:7" ht="11.25">
      <c r="F792" s="128"/>
      <c r="G792" s="128"/>
    </row>
    <row r="793" spans="6:7" ht="11.25">
      <c r="F793" s="128"/>
      <c r="G793" s="128"/>
    </row>
    <row r="794" spans="6:7" ht="11.25">
      <c r="F794" s="128"/>
      <c r="G794" s="128"/>
    </row>
    <row r="795" spans="6:7" ht="11.25">
      <c r="F795" s="128"/>
      <c r="G795" s="128"/>
    </row>
    <row r="796" spans="6:7" ht="11.25">
      <c r="F796" s="128"/>
      <c r="G796" s="128"/>
    </row>
    <row r="797" spans="6:7" ht="11.25">
      <c r="F797" s="128"/>
      <c r="G797" s="128"/>
    </row>
    <row r="798" spans="6:7" ht="11.25">
      <c r="F798" s="128"/>
      <c r="G798" s="128"/>
    </row>
    <row r="799" spans="6:7" ht="11.25">
      <c r="F799" s="128"/>
      <c r="G799" s="128"/>
    </row>
    <row r="800" spans="6:7" ht="11.25">
      <c r="F800" s="128"/>
      <c r="G800" s="128"/>
    </row>
    <row r="801" spans="6:7" ht="11.25">
      <c r="F801" s="128"/>
      <c r="G801" s="128"/>
    </row>
    <row r="802" spans="6:7" ht="11.25">
      <c r="F802" s="128"/>
      <c r="G802" s="128"/>
    </row>
    <row r="803" spans="6:7" ht="11.25">
      <c r="F803" s="128"/>
      <c r="G803" s="128"/>
    </row>
    <row r="804" spans="6:7" ht="11.25">
      <c r="F804" s="128"/>
      <c r="G804" s="128"/>
    </row>
    <row r="805" spans="6:7" ht="11.25">
      <c r="F805" s="128"/>
      <c r="G805" s="128"/>
    </row>
    <row r="806" spans="6:7" ht="11.25">
      <c r="F806" s="128"/>
      <c r="G806" s="128"/>
    </row>
    <row r="807" spans="6:7" ht="11.25">
      <c r="F807" s="128"/>
      <c r="G807" s="128"/>
    </row>
    <row r="808" spans="6:7" ht="11.25">
      <c r="F808" s="128"/>
      <c r="G808" s="128"/>
    </row>
    <row r="809" spans="6:7" ht="11.25">
      <c r="F809" s="128"/>
      <c r="G809" s="128"/>
    </row>
    <row r="810" spans="6:7" ht="11.25">
      <c r="F810" s="128"/>
      <c r="G810" s="128"/>
    </row>
    <row r="811" spans="6:7" ht="11.25">
      <c r="F811" s="128"/>
      <c r="G811" s="128"/>
    </row>
    <row r="812" spans="6:7" ht="11.25">
      <c r="F812" s="128"/>
      <c r="G812" s="128"/>
    </row>
    <row r="813" spans="6:7" ht="11.25">
      <c r="F813" s="128"/>
      <c r="G813" s="128"/>
    </row>
    <row r="814" spans="6:7" ht="11.25">
      <c r="F814" s="128"/>
      <c r="G814" s="128"/>
    </row>
    <row r="815" spans="6:7" ht="11.25">
      <c r="F815" s="128"/>
      <c r="G815" s="128"/>
    </row>
    <row r="816" spans="6:7" ht="11.25">
      <c r="F816" s="128"/>
      <c r="G816" s="128"/>
    </row>
    <row r="817" spans="6:7" ht="11.25">
      <c r="F817" s="128"/>
      <c r="G817" s="128"/>
    </row>
    <row r="818" spans="6:7" ht="11.25">
      <c r="F818" s="128"/>
      <c r="G818" s="128"/>
    </row>
    <row r="819" spans="6:7" ht="11.25">
      <c r="F819" s="128"/>
      <c r="G819" s="128"/>
    </row>
    <row r="820" spans="6:7" ht="11.25">
      <c r="F820" s="128"/>
      <c r="G820" s="128"/>
    </row>
    <row r="821" spans="6:7" ht="11.25">
      <c r="F821" s="128"/>
      <c r="G821" s="128"/>
    </row>
    <row r="822" spans="6:7" ht="11.25">
      <c r="F822" s="128"/>
      <c r="G822" s="128"/>
    </row>
    <row r="823" spans="6:7" ht="11.25">
      <c r="F823" s="128"/>
      <c r="G823" s="128"/>
    </row>
    <row r="824" spans="6:7" ht="11.25">
      <c r="F824" s="128"/>
      <c r="G824" s="128"/>
    </row>
    <row r="825" spans="6:7" ht="11.25">
      <c r="F825" s="128"/>
      <c r="G825" s="128"/>
    </row>
    <row r="826" spans="6:7" ht="11.25">
      <c r="F826" s="128"/>
      <c r="G826" s="128"/>
    </row>
    <row r="827" spans="6:7" ht="11.25">
      <c r="F827" s="128"/>
      <c r="G827" s="128"/>
    </row>
    <row r="828" spans="6:7" ht="11.25">
      <c r="F828" s="128"/>
      <c r="G828" s="128"/>
    </row>
    <row r="829" spans="6:7" ht="11.25">
      <c r="F829" s="128"/>
      <c r="G829" s="128"/>
    </row>
    <row r="830" spans="6:7" ht="11.25">
      <c r="F830" s="128"/>
      <c r="G830" s="128"/>
    </row>
    <row r="831" spans="6:7" ht="11.25">
      <c r="F831" s="128"/>
      <c r="G831" s="128"/>
    </row>
    <row r="832" spans="6:7" ht="11.25">
      <c r="F832" s="128"/>
      <c r="G832" s="128"/>
    </row>
    <row r="833" spans="6:7" ht="11.25">
      <c r="F833" s="128"/>
      <c r="G833" s="128"/>
    </row>
    <row r="834" spans="6:7" ht="11.25">
      <c r="F834" s="128"/>
      <c r="G834" s="128"/>
    </row>
    <row r="835" spans="6:7" ht="11.25">
      <c r="F835" s="128"/>
      <c r="G835" s="128"/>
    </row>
    <row r="836" spans="6:7" ht="11.25">
      <c r="F836" s="128"/>
      <c r="G836" s="128"/>
    </row>
    <row r="837" spans="6:7" ht="11.25">
      <c r="F837" s="128"/>
      <c r="G837" s="128"/>
    </row>
    <row r="838" spans="6:7" ht="11.25">
      <c r="F838" s="128"/>
      <c r="G838" s="128"/>
    </row>
    <row r="839" spans="6:7" ht="11.25">
      <c r="F839" s="128"/>
      <c r="G839" s="128"/>
    </row>
    <row r="840" spans="6:7" ht="11.25">
      <c r="F840" s="128"/>
      <c r="G840" s="128"/>
    </row>
    <row r="841" spans="6:7" ht="11.25">
      <c r="F841" s="128"/>
      <c r="G841" s="128"/>
    </row>
    <row r="842" spans="6:7" ht="11.25">
      <c r="F842" s="128"/>
      <c r="G842" s="128"/>
    </row>
    <row r="843" spans="6:7" ht="11.25">
      <c r="F843" s="128"/>
      <c r="G843" s="128"/>
    </row>
    <row r="844" spans="6:7" ht="11.25">
      <c r="F844" s="128"/>
      <c r="G844" s="128"/>
    </row>
    <row r="845" spans="6:7" ht="11.25">
      <c r="F845" s="128"/>
      <c r="G845" s="128"/>
    </row>
    <row r="846" spans="6:7" ht="11.25">
      <c r="F846" s="128"/>
      <c r="G846" s="128"/>
    </row>
    <row r="847" spans="6:7" ht="11.25">
      <c r="F847" s="128"/>
      <c r="G847" s="128"/>
    </row>
    <row r="848" spans="6:7" ht="11.25">
      <c r="F848" s="128"/>
      <c r="G848" s="128"/>
    </row>
    <row r="849" spans="6:7" ht="11.25">
      <c r="F849" s="128"/>
      <c r="G849" s="128"/>
    </row>
    <row r="850" spans="6:7" ht="11.25">
      <c r="F850" s="128"/>
      <c r="G850" s="128"/>
    </row>
    <row r="851" spans="6:7" ht="11.25">
      <c r="F851" s="128"/>
      <c r="G851" s="128"/>
    </row>
    <row r="852" spans="6:7" ht="11.25">
      <c r="F852" s="128"/>
      <c r="G852" s="128"/>
    </row>
    <row r="853" spans="6:7" ht="11.25">
      <c r="F853" s="128"/>
      <c r="G853" s="128"/>
    </row>
    <row r="854" spans="6:7" ht="11.25">
      <c r="F854" s="128"/>
      <c r="G854" s="128"/>
    </row>
    <row r="855" spans="6:7" ht="11.25">
      <c r="F855" s="128"/>
      <c r="G855" s="128"/>
    </row>
    <row r="856" spans="6:7" ht="11.25">
      <c r="F856" s="128"/>
      <c r="G856" s="128"/>
    </row>
    <row r="857" spans="6:7" ht="11.25">
      <c r="F857" s="128"/>
      <c r="G857" s="128"/>
    </row>
    <row r="858" spans="6:7" ht="11.25">
      <c r="F858" s="128"/>
      <c r="G858" s="128"/>
    </row>
    <row r="859" spans="6:7" ht="11.25">
      <c r="F859" s="128"/>
      <c r="G859" s="128"/>
    </row>
    <row r="860" spans="6:7" ht="11.25">
      <c r="F860" s="128"/>
      <c r="G860" s="128"/>
    </row>
    <row r="861" spans="6:7" ht="11.25">
      <c r="F861" s="128"/>
      <c r="G861" s="128"/>
    </row>
    <row r="862" spans="6:7" ht="11.25">
      <c r="F862" s="128"/>
      <c r="G862" s="128"/>
    </row>
    <row r="863" spans="6:7" ht="11.25">
      <c r="F863" s="128"/>
      <c r="G863" s="128"/>
    </row>
    <row r="864" spans="6:7" ht="11.25">
      <c r="F864" s="128"/>
      <c r="G864" s="128"/>
    </row>
    <row r="865" spans="6:7" ht="11.25">
      <c r="F865" s="128"/>
      <c r="G865" s="128"/>
    </row>
    <row r="866" spans="6:7" ht="11.25">
      <c r="F866" s="128"/>
      <c r="G866" s="128"/>
    </row>
    <row r="867" spans="6:7" ht="11.25">
      <c r="F867" s="128"/>
      <c r="G867" s="128"/>
    </row>
    <row r="868" spans="6:7" ht="11.25">
      <c r="F868" s="128"/>
      <c r="G868" s="128"/>
    </row>
    <row r="869" spans="6:7" ht="11.25">
      <c r="F869" s="128"/>
      <c r="G869" s="128"/>
    </row>
    <row r="870" spans="6:7" ht="11.25">
      <c r="F870" s="128"/>
      <c r="G870" s="128"/>
    </row>
    <row r="871" spans="6:7" ht="11.25">
      <c r="F871" s="128"/>
      <c r="G871" s="128"/>
    </row>
    <row r="872" spans="6:7" ht="11.25">
      <c r="F872" s="128"/>
      <c r="G872" s="128"/>
    </row>
    <row r="873" spans="6:7" ht="11.25">
      <c r="F873" s="128"/>
      <c r="G873" s="128"/>
    </row>
    <row r="874" spans="6:7" ht="11.25">
      <c r="F874" s="128"/>
      <c r="G874" s="128"/>
    </row>
    <row r="875" spans="6:7" ht="11.25">
      <c r="F875" s="128"/>
      <c r="G875" s="128"/>
    </row>
    <row r="876" spans="6:7" ht="11.25">
      <c r="F876" s="128"/>
      <c r="G876" s="128"/>
    </row>
    <row r="877" spans="6:7" ht="11.25">
      <c r="F877" s="128"/>
      <c r="G877" s="128"/>
    </row>
    <row r="878" spans="6:7" ht="11.25">
      <c r="F878" s="128"/>
      <c r="G878" s="128"/>
    </row>
    <row r="879" spans="6:7" ht="11.25">
      <c r="F879" s="128"/>
      <c r="G879" s="128"/>
    </row>
    <row r="880" spans="6:7" ht="11.25">
      <c r="F880" s="128"/>
      <c r="G880" s="128"/>
    </row>
    <row r="881" spans="6:7" ht="11.25">
      <c r="F881" s="128"/>
      <c r="G881" s="128"/>
    </row>
    <row r="882" spans="6:7" ht="11.25">
      <c r="F882" s="128"/>
      <c r="G882" s="128"/>
    </row>
    <row r="883" spans="6:7" ht="11.25">
      <c r="F883" s="128"/>
      <c r="G883" s="128"/>
    </row>
    <row r="884" spans="6:7" ht="11.25">
      <c r="F884" s="128"/>
      <c r="G884" s="128"/>
    </row>
    <row r="885" spans="6:7" ht="11.25">
      <c r="F885" s="128"/>
      <c r="G885" s="128"/>
    </row>
    <row r="886" spans="6:7" ht="11.25">
      <c r="F886" s="128"/>
      <c r="G886" s="128"/>
    </row>
    <row r="887" spans="6:7" ht="11.25">
      <c r="F887" s="128"/>
      <c r="G887" s="128"/>
    </row>
    <row r="888" spans="6:7" ht="11.25">
      <c r="F888" s="128"/>
      <c r="G888" s="128"/>
    </row>
    <row r="889" spans="6:7" ht="11.25">
      <c r="F889" s="128"/>
      <c r="G889" s="128"/>
    </row>
    <row r="890" spans="6:7" ht="11.25">
      <c r="F890" s="128"/>
      <c r="G890" s="128"/>
    </row>
    <row r="891" spans="6:7" ht="11.25">
      <c r="F891" s="128"/>
      <c r="G891" s="128"/>
    </row>
    <row r="892" spans="6:7" ht="11.25">
      <c r="F892" s="128"/>
      <c r="G892" s="128"/>
    </row>
    <row r="893" spans="6:7" ht="11.25">
      <c r="F893" s="128"/>
      <c r="G893" s="128"/>
    </row>
    <row r="894" spans="6:7" ht="11.25">
      <c r="F894" s="128"/>
      <c r="G894" s="128"/>
    </row>
    <row r="895" spans="6:7" ht="11.25">
      <c r="F895" s="128"/>
      <c r="G895" s="128"/>
    </row>
    <row r="896" spans="6:7" ht="11.25">
      <c r="F896" s="128"/>
      <c r="G896" s="128"/>
    </row>
    <row r="897" spans="6:7" ht="11.25">
      <c r="F897" s="128"/>
      <c r="G897" s="128"/>
    </row>
    <row r="898" spans="6:7" ht="11.25">
      <c r="F898" s="128"/>
      <c r="G898" s="128"/>
    </row>
    <row r="899" spans="6:7" ht="11.25">
      <c r="F899" s="128"/>
      <c r="G899" s="128"/>
    </row>
    <row r="900" spans="6:7" ht="11.25">
      <c r="F900" s="128"/>
      <c r="G900" s="128"/>
    </row>
    <row r="901" spans="6:7" ht="11.25">
      <c r="F901" s="128"/>
      <c r="G901" s="128"/>
    </row>
    <row r="902" spans="6:7" ht="11.25">
      <c r="F902" s="128"/>
      <c r="G902" s="128"/>
    </row>
    <row r="903" spans="6:7" ht="11.25">
      <c r="F903" s="128"/>
      <c r="G903" s="128"/>
    </row>
    <row r="904" spans="6:7" ht="11.25">
      <c r="F904" s="128"/>
      <c r="G904" s="128"/>
    </row>
    <row r="905" spans="6:7" ht="11.25">
      <c r="F905" s="128"/>
      <c r="G905" s="128"/>
    </row>
    <row r="906" spans="6:7" ht="11.25">
      <c r="F906" s="128"/>
      <c r="G906" s="128"/>
    </row>
    <row r="907" spans="6:7" ht="11.25">
      <c r="F907" s="128"/>
      <c r="G907" s="128"/>
    </row>
    <row r="908" spans="6:7" ht="11.25">
      <c r="F908" s="128"/>
      <c r="G908" s="128"/>
    </row>
    <row r="909" spans="6:7" ht="11.25">
      <c r="F909" s="128"/>
      <c r="G909" s="128"/>
    </row>
    <row r="910" spans="6:7" ht="11.25">
      <c r="F910" s="128"/>
      <c r="G910" s="128"/>
    </row>
    <row r="911" spans="6:7" ht="11.25">
      <c r="F911" s="128"/>
      <c r="G911" s="128"/>
    </row>
    <row r="912" spans="6:7" ht="11.25">
      <c r="F912" s="128"/>
      <c r="G912" s="128"/>
    </row>
    <row r="913" spans="6:7" ht="11.25">
      <c r="F913" s="128"/>
      <c r="G913" s="128"/>
    </row>
    <row r="914" spans="6:7" ht="11.25">
      <c r="F914" s="128"/>
      <c r="G914" s="128"/>
    </row>
    <row r="915" spans="6:7" ht="11.25">
      <c r="F915" s="128"/>
      <c r="G915" s="128"/>
    </row>
    <row r="916" spans="6:7" ht="11.25">
      <c r="F916" s="128"/>
      <c r="G916" s="128"/>
    </row>
    <row r="917" spans="6:7" ht="11.25">
      <c r="F917" s="128"/>
      <c r="G917" s="128"/>
    </row>
    <row r="918" spans="6:7" ht="11.25">
      <c r="F918" s="128"/>
      <c r="G918" s="128"/>
    </row>
    <row r="919" spans="6:7" ht="11.25">
      <c r="F919" s="128"/>
      <c r="G919" s="128"/>
    </row>
    <row r="920" spans="6:7" ht="11.25">
      <c r="F920" s="128"/>
      <c r="G920" s="128"/>
    </row>
    <row r="921" spans="6:7" ht="11.25">
      <c r="F921" s="128"/>
      <c r="G921" s="128"/>
    </row>
    <row r="922" spans="6:7" ht="11.25">
      <c r="F922" s="128"/>
      <c r="G922" s="128"/>
    </row>
    <row r="923" spans="6:7" ht="11.25">
      <c r="F923" s="128"/>
      <c r="G923" s="128"/>
    </row>
    <row r="924" spans="6:7" ht="11.25">
      <c r="F924" s="128"/>
      <c r="G924" s="128"/>
    </row>
    <row r="925" spans="6:7" ht="11.25">
      <c r="F925" s="128"/>
      <c r="G925" s="128"/>
    </row>
    <row r="926" spans="6:7" ht="11.25">
      <c r="F926" s="128"/>
      <c r="G926" s="128"/>
    </row>
    <row r="927" spans="6:7" ht="11.25">
      <c r="F927" s="128"/>
      <c r="G927" s="128"/>
    </row>
    <row r="928" spans="6:7" ht="11.25">
      <c r="F928" s="128"/>
      <c r="G928" s="128"/>
    </row>
    <row r="929" spans="6:7" ht="11.25">
      <c r="F929" s="128"/>
      <c r="G929" s="128"/>
    </row>
    <row r="930" spans="6:7" ht="11.25">
      <c r="F930" s="128"/>
      <c r="G930" s="128"/>
    </row>
    <row r="931" spans="6:7" ht="11.25">
      <c r="F931" s="128"/>
      <c r="G931" s="128"/>
    </row>
    <row r="932" spans="6:7" ht="11.25">
      <c r="F932" s="128"/>
      <c r="G932" s="128"/>
    </row>
    <row r="933" spans="6:7" ht="11.25">
      <c r="F933" s="128"/>
      <c r="G933" s="128"/>
    </row>
    <row r="934" spans="6:7" ht="11.25">
      <c r="F934" s="128"/>
      <c r="G934" s="128"/>
    </row>
    <row r="935" spans="6:7" ht="11.25">
      <c r="F935" s="128"/>
      <c r="G935" s="128"/>
    </row>
    <row r="936" spans="6:7" ht="11.25">
      <c r="F936" s="128"/>
      <c r="G936" s="128"/>
    </row>
    <row r="937" spans="6:7" ht="11.25">
      <c r="F937" s="128"/>
      <c r="G937" s="128"/>
    </row>
    <row r="938" spans="6:7" ht="11.25">
      <c r="F938" s="128"/>
      <c r="G938" s="128"/>
    </row>
    <row r="939" spans="6:7" ht="11.25">
      <c r="F939" s="128"/>
      <c r="G939" s="128"/>
    </row>
    <row r="940" spans="6:7" ht="11.25">
      <c r="F940" s="128"/>
      <c r="G940" s="128"/>
    </row>
    <row r="941" spans="6:7" ht="11.25">
      <c r="F941" s="128"/>
      <c r="G941" s="128"/>
    </row>
    <row r="942" spans="6:7" ht="11.25">
      <c r="F942" s="128"/>
      <c r="G942" s="128"/>
    </row>
    <row r="943" spans="6:7" ht="11.25">
      <c r="F943" s="128"/>
      <c r="G943" s="128"/>
    </row>
    <row r="944" spans="6:7" ht="11.25">
      <c r="F944" s="128"/>
      <c r="G944" s="128"/>
    </row>
    <row r="945" spans="6:7" ht="11.25">
      <c r="F945" s="128"/>
      <c r="G945" s="128"/>
    </row>
    <row r="946" spans="6:7" ht="11.25">
      <c r="F946" s="128"/>
      <c r="G946" s="128"/>
    </row>
    <row r="947" spans="6:7" ht="11.25">
      <c r="F947" s="128"/>
      <c r="G947" s="128"/>
    </row>
    <row r="948" spans="6:7" ht="11.25">
      <c r="F948" s="128"/>
      <c r="G948" s="128"/>
    </row>
    <row r="949" spans="6:7" ht="11.25">
      <c r="F949" s="128"/>
      <c r="G949" s="128"/>
    </row>
    <row r="950" spans="6:7" ht="11.25">
      <c r="F950" s="128"/>
      <c r="G950" s="128"/>
    </row>
    <row r="951" spans="6:7" ht="11.25">
      <c r="F951" s="128"/>
      <c r="G951" s="128"/>
    </row>
    <row r="952" spans="6:7" ht="11.25">
      <c r="F952" s="128"/>
      <c r="G952" s="128"/>
    </row>
    <row r="953" spans="6:7" ht="11.25">
      <c r="F953" s="128"/>
      <c r="G953" s="128"/>
    </row>
    <row r="954" spans="6:7" ht="11.25">
      <c r="F954" s="128"/>
      <c r="G954" s="128"/>
    </row>
    <row r="955" spans="6:7" ht="11.25">
      <c r="F955" s="128"/>
      <c r="G955" s="128"/>
    </row>
    <row r="956" spans="6:7" ht="11.25">
      <c r="F956" s="128"/>
      <c r="G956" s="128"/>
    </row>
    <row r="957" spans="6:7" ht="11.25">
      <c r="F957" s="128"/>
      <c r="G957" s="128"/>
    </row>
    <row r="958" spans="6:7" ht="11.25">
      <c r="F958" s="128"/>
      <c r="G958" s="128"/>
    </row>
    <row r="959" spans="6:7" ht="11.25">
      <c r="F959" s="128"/>
      <c r="G959" s="128"/>
    </row>
    <row r="960" spans="6:7" ht="11.25">
      <c r="F960" s="128"/>
      <c r="G960" s="128"/>
    </row>
    <row r="961" spans="6:7" ht="11.25">
      <c r="F961" s="128"/>
      <c r="G961" s="128"/>
    </row>
    <row r="962" spans="6:7" ht="11.25">
      <c r="F962" s="128"/>
      <c r="G962" s="128"/>
    </row>
    <row r="963" spans="6:7" ht="11.25">
      <c r="F963" s="128"/>
      <c r="G963" s="128"/>
    </row>
    <row r="964" spans="6:7" ht="11.25">
      <c r="F964" s="128"/>
      <c r="G964" s="128"/>
    </row>
    <row r="965" spans="6:7" ht="11.25">
      <c r="F965" s="128"/>
      <c r="G965" s="128"/>
    </row>
    <row r="966" spans="6:7" ht="11.25">
      <c r="F966" s="128"/>
      <c r="G966" s="128"/>
    </row>
    <row r="967" spans="6:7" ht="11.25">
      <c r="F967" s="128"/>
      <c r="G967" s="128"/>
    </row>
    <row r="968" spans="6:7" ht="11.25">
      <c r="F968" s="128"/>
      <c r="G968" s="128"/>
    </row>
    <row r="969" spans="6:7" ht="11.25">
      <c r="F969" s="128"/>
      <c r="G969" s="128"/>
    </row>
    <row r="970" spans="6:7" ht="11.25">
      <c r="F970" s="128"/>
      <c r="G970" s="128"/>
    </row>
    <row r="971" spans="6:7" ht="11.25">
      <c r="F971" s="128"/>
      <c r="G971" s="128"/>
    </row>
    <row r="972" spans="6:7" ht="11.25">
      <c r="F972" s="128"/>
      <c r="G972" s="128"/>
    </row>
    <row r="973" spans="6:7" ht="11.25">
      <c r="F973" s="128"/>
      <c r="G973" s="128"/>
    </row>
    <row r="974" spans="6:7" ht="11.25">
      <c r="F974" s="128"/>
      <c r="G974" s="128"/>
    </row>
    <row r="975" spans="6:7" ht="11.25">
      <c r="F975" s="128"/>
      <c r="G975" s="128"/>
    </row>
    <row r="976" spans="6:7" ht="11.25">
      <c r="F976" s="128"/>
      <c r="G976" s="128"/>
    </row>
    <row r="977" spans="6:7" ht="11.25">
      <c r="F977" s="128"/>
      <c r="G977" s="128"/>
    </row>
    <row r="978" spans="6:7" ht="11.25">
      <c r="F978" s="128"/>
      <c r="G978" s="128"/>
    </row>
    <row r="979" spans="6:7" ht="11.25">
      <c r="F979" s="128"/>
      <c r="G979" s="128"/>
    </row>
    <row r="980" spans="6:7" ht="11.25">
      <c r="F980" s="128"/>
      <c r="G980" s="128"/>
    </row>
    <row r="981" spans="6:7" ht="11.25">
      <c r="F981" s="128"/>
      <c r="G981" s="128"/>
    </row>
    <row r="982" spans="6:7" ht="11.25">
      <c r="F982" s="128"/>
      <c r="G982" s="128"/>
    </row>
    <row r="983" spans="6:7" ht="11.25">
      <c r="F983" s="128"/>
      <c r="G983" s="128"/>
    </row>
    <row r="984" spans="6:7" ht="11.25">
      <c r="F984" s="128"/>
      <c r="G984" s="128"/>
    </row>
    <row r="985" spans="6:7" ht="11.25">
      <c r="F985" s="128"/>
      <c r="G985" s="128"/>
    </row>
    <row r="986" spans="6:7" ht="11.25">
      <c r="F986" s="128"/>
      <c r="G986" s="128"/>
    </row>
    <row r="987" spans="6:7" ht="11.25">
      <c r="F987" s="128"/>
      <c r="G987" s="128"/>
    </row>
    <row r="988" spans="6:7" ht="11.25">
      <c r="F988" s="128"/>
      <c r="G988" s="128"/>
    </row>
    <row r="989" spans="6:7" ht="11.25">
      <c r="F989" s="128"/>
      <c r="G989" s="128"/>
    </row>
    <row r="990" spans="6:7" ht="11.25">
      <c r="F990" s="128"/>
      <c r="G990" s="128"/>
    </row>
    <row r="991" spans="6:7" ht="11.25">
      <c r="F991" s="128"/>
      <c r="G991" s="128"/>
    </row>
    <row r="992" spans="6:7" ht="11.25">
      <c r="F992" s="128"/>
      <c r="G992" s="128"/>
    </row>
    <row r="993" spans="6:7" ht="11.25">
      <c r="F993" s="128"/>
      <c r="G993" s="128"/>
    </row>
    <row r="994" spans="6:7" ht="11.25">
      <c r="F994" s="128"/>
      <c r="G994" s="128"/>
    </row>
    <row r="995" spans="6:7" ht="11.25">
      <c r="F995" s="128"/>
      <c r="G995" s="128"/>
    </row>
    <row r="996" spans="6:7" ht="11.25">
      <c r="F996" s="128"/>
      <c r="G996" s="128"/>
    </row>
    <row r="997" spans="6:7" ht="11.25">
      <c r="F997" s="128"/>
      <c r="G997" s="128"/>
    </row>
    <row r="998" spans="6:7" ht="11.25">
      <c r="F998" s="128"/>
      <c r="G998" s="128"/>
    </row>
    <row r="999" spans="6:7" ht="11.25">
      <c r="F999" s="128"/>
      <c r="G999" s="128"/>
    </row>
    <row r="1000" spans="6:7" ht="11.25">
      <c r="F1000" s="128"/>
      <c r="G1000" s="128"/>
    </row>
    <row r="1001" spans="6:7" ht="11.25">
      <c r="F1001" s="128"/>
      <c r="G1001" s="128"/>
    </row>
    <row r="1002" spans="6:7" ht="11.25">
      <c r="F1002" s="128"/>
      <c r="G1002" s="128"/>
    </row>
    <row r="1003" spans="6:7" ht="11.25">
      <c r="F1003" s="128"/>
      <c r="G1003" s="128"/>
    </row>
    <row r="1004" spans="6:7" ht="11.25">
      <c r="F1004" s="128"/>
      <c r="G1004" s="128"/>
    </row>
    <row r="1005" spans="6:7" ht="11.25">
      <c r="F1005" s="128"/>
      <c r="G1005" s="128"/>
    </row>
    <row r="1006" spans="6:7" ht="11.25">
      <c r="F1006" s="128"/>
      <c r="G1006" s="128"/>
    </row>
    <row r="1007" spans="6:7" ht="11.25">
      <c r="F1007" s="128"/>
      <c r="G1007" s="128"/>
    </row>
    <row r="1008" spans="6:7" ht="11.25">
      <c r="F1008" s="128"/>
      <c r="G1008" s="128"/>
    </row>
    <row r="1009" spans="6:7" ht="11.25">
      <c r="F1009" s="128"/>
      <c r="G1009" s="128"/>
    </row>
    <row r="1010" spans="6:7" ht="11.25">
      <c r="F1010" s="128"/>
      <c r="G1010" s="128"/>
    </row>
    <row r="1011" spans="6:7" ht="11.25">
      <c r="F1011" s="128"/>
      <c r="G1011" s="128"/>
    </row>
    <row r="1012" spans="6:7" ht="11.25">
      <c r="F1012" s="128"/>
      <c r="G1012" s="128"/>
    </row>
    <row r="1013" spans="6:7" ht="11.25">
      <c r="F1013" s="128"/>
      <c r="G1013" s="128"/>
    </row>
    <row r="1014" spans="6:7" ht="11.25">
      <c r="F1014" s="128"/>
      <c r="G1014" s="128"/>
    </row>
    <row r="1015" spans="6:7" ht="11.25">
      <c r="F1015" s="128"/>
      <c r="G1015" s="128"/>
    </row>
    <row r="1016" spans="6:7" ht="11.25">
      <c r="F1016" s="128"/>
      <c r="G1016" s="128"/>
    </row>
    <row r="1017" spans="6:7" ht="11.25">
      <c r="F1017" s="128"/>
      <c r="G1017" s="128"/>
    </row>
    <row r="1018" spans="6:7" ht="11.25">
      <c r="F1018" s="128"/>
      <c r="G1018" s="128"/>
    </row>
    <row r="1019" spans="6:7" ht="11.25">
      <c r="F1019" s="128"/>
      <c r="G1019" s="128"/>
    </row>
    <row r="1020" spans="6:7" ht="11.25">
      <c r="F1020" s="128"/>
      <c r="G1020" s="128"/>
    </row>
    <row r="1021" spans="6:7" ht="11.25">
      <c r="F1021" s="128"/>
      <c r="G1021" s="128"/>
    </row>
    <row r="1022" spans="6:7" ht="11.25">
      <c r="F1022" s="128"/>
      <c r="G1022" s="128"/>
    </row>
    <row r="1023" spans="6:7" ht="11.25">
      <c r="F1023" s="128"/>
      <c r="G1023" s="128"/>
    </row>
    <row r="1024" spans="6:7" ht="11.25">
      <c r="F1024" s="128"/>
      <c r="G1024" s="128"/>
    </row>
    <row r="1025" spans="6:7" ht="11.25">
      <c r="F1025" s="128"/>
      <c r="G1025" s="128"/>
    </row>
    <row r="1026" spans="6:7" ht="11.25">
      <c r="F1026" s="128"/>
      <c r="G1026" s="128"/>
    </row>
    <row r="1027" spans="6:7" ht="11.25">
      <c r="F1027" s="128"/>
      <c r="G1027" s="128"/>
    </row>
    <row r="1028" spans="6:7" ht="11.25">
      <c r="F1028" s="128"/>
      <c r="G1028" s="128"/>
    </row>
    <row r="1029" spans="6:7" ht="11.25">
      <c r="F1029" s="128"/>
      <c r="G1029" s="128"/>
    </row>
    <row r="1030" spans="6:7" ht="11.25">
      <c r="F1030" s="128"/>
      <c r="G1030" s="128"/>
    </row>
    <row r="1031" spans="6:7" ht="11.25">
      <c r="F1031" s="128"/>
      <c r="G1031" s="128"/>
    </row>
    <row r="1032" spans="6:7" ht="11.25">
      <c r="F1032" s="128"/>
      <c r="G1032" s="128"/>
    </row>
    <row r="1033" spans="6:7" ht="11.25">
      <c r="F1033" s="128"/>
      <c r="G1033" s="128"/>
    </row>
    <row r="1034" spans="6:7" ht="11.25">
      <c r="F1034" s="128"/>
      <c r="G1034" s="128"/>
    </row>
    <row r="1035" spans="6:7" ht="11.25">
      <c r="F1035" s="128"/>
      <c r="G1035" s="128"/>
    </row>
    <row r="1036" spans="6:7" ht="11.25">
      <c r="F1036" s="128"/>
      <c r="G1036" s="128"/>
    </row>
    <row r="1037" spans="6:7" ht="11.25">
      <c r="F1037" s="128"/>
      <c r="G1037" s="128"/>
    </row>
    <row r="1038" spans="6:7" ht="11.25">
      <c r="F1038" s="128"/>
      <c r="G1038" s="128"/>
    </row>
    <row r="1039" spans="6:7" ht="11.25">
      <c r="F1039" s="128"/>
      <c r="G1039" s="128"/>
    </row>
    <row r="1040" spans="6:7" ht="11.25">
      <c r="F1040" s="128"/>
      <c r="G1040" s="128"/>
    </row>
    <row r="1041" spans="6:7" ht="11.25">
      <c r="F1041" s="128"/>
      <c r="G1041" s="128"/>
    </row>
    <row r="1042" spans="6:7" ht="11.25">
      <c r="F1042" s="128"/>
      <c r="G1042" s="128"/>
    </row>
    <row r="1043" spans="6:7" ht="11.25">
      <c r="F1043" s="128"/>
      <c r="G1043" s="128"/>
    </row>
    <row r="1044" spans="6:7" ht="11.25">
      <c r="F1044" s="128"/>
      <c r="G1044" s="128"/>
    </row>
    <row r="1045" spans="6:7" ht="11.25">
      <c r="F1045" s="128"/>
      <c r="G1045" s="128"/>
    </row>
    <row r="1046" spans="6:7" ht="11.25">
      <c r="F1046" s="128"/>
      <c r="G1046" s="128"/>
    </row>
    <row r="1047" spans="6:7" ht="11.25">
      <c r="F1047" s="128"/>
      <c r="G1047" s="128"/>
    </row>
    <row r="1048" spans="6:7" ht="11.25">
      <c r="F1048" s="128"/>
      <c r="G1048" s="128"/>
    </row>
    <row r="1049" spans="6:7" ht="11.25">
      <c r="F1049" s="128"/>
      <c r="G1049" s="128"/>
    </row>
    <row r="1050" spans="6:7" ht="11.25">
      <c r="F1050" s="128"/>
      <c r="G1050" s="128"/>
    </row>
    <row r="1051" spans="6:7" ht="11.25">
      <c r="F1051" s="128"/>
      <c r="G1051" s="128"/>
    </row>
    <row r="1052" spans="6:7" ht="11.25">
      <c r="F1052" s="128"/>
      <c r="G1052" s="128"/>
    </row>
    <row r="1053" spans="6:7" ht="11.25">
      <c r="F1053" s="128"/>
      <c r="G1053" s="128"/>
    </row>
    <row r="1054" spans="6:7" ht="11.25">
      <c r="F1054" s="128"/>
      <c r="G1054" s="128"/>
    </row>
    <row r="1055" spans="6:7" ht="11.25">
      <c r="F1055" s="128"/>
      <c r="G1055" s="128"/>
    </row>
    <row r="1056" spans="6:7" ht="11.25">
      <c r="F1056" s="128"/>
      <c r="G1056" s="128"/>
    </row>
    <row r="1057" spans="6:7" ht="11.25">
      <c r="F1057" s="128"/>
      <c r="G1057" s="128"/>
    </row>
    <row r="1058" spans="6:7" ht="11.25">
      <c r="F1058" s="128"/>
      <c r="G1058" s="128"/>
    </row>
    <row r="1059" spans="6:7" ht="11.25">
      <c r="F1059" s="128"/>
      <c r="G1059" s="128"/>
    </row>
    <row r="1060" spans="6:7" ht="11.25">
      <c r="F1060" s="128"/>
      <c r="G1060" s="128"/>
    </row>
    <row r="1061" spans="6:7" ht="11.25">
      <c r="F1061" s="128"/>
      <c r="G1061" s="128"/>
    </row>
    <row r="1062" spans="6:7" ht="11.25">
      <c r="F1062" s="128"/>
      <c r="G1062" s="128"/>
    </row>
    <row r="1063" spans="6:7" ht="11.25">
      <c r="F1063" s="128"/>
      <c r="G1063" s="128"/>
    </row>
    <row r="1064" spans="6:7" ht="11.25">
      <c r="F1064" s="128"/>
      <c r="G1064" s="128"/>
    </row>
    <row r="1065" spans="6:7" ht="11.25">
      <c r="F1065" s="128"/>
      <c r="G1065" s="128"/>
    </row>
    <row r="1066" spans="6:7" ht="11.25">
      <c r="F1066" s="128"/>
      <c r="G1066" s="128"/>
    </row>
    <row r="1067" spans="6:7" ht="11.25">
      <c r="F1067" s="128"/>
      <c r="G1067" s="128"/>
    </row>
    <row r="1068" spans="6:7" ht="11.25">
      <c r="F1068" s="128"/>
      <c r="G1068" s="128"/>
    </row>
    <row r="1069" spans="6:7" ht="11.25">
      <c r="F1069" s="128"/>
      <c r="G1069" s="128"/>
    </row>
    <row r="1070" spans="6:7" ht="11.25">
      <c r="F1070" s="128"/>
      <c r="G1070" s="128"/>
    </row>
    <row r="1071" spans="6:7" ht="11.25">
      <c r="F1071" s="128"/>
      <c r="G1071" s="128"/>
    </row>
    <row r="1072" spans="6:7" ht="11.25">
      <c r="F1072" s="128"/>
      <c r="G1072" s="128"/>
    </row>
    <row r="1073" spans="6:7" ht="11.25">
      <c r="F1073" s="128"/>
      <c r="G1073" s="128"/>
    </row>
    <row r="1074" spans="6:7" ht="11.25">
      <c r="F1074" s="128"/>
      <c r="G1074" s="128"/>
    </row>
    <row r="1075" spans="6:7" ht="11.25">
      <c r="F1075" s="128"/>
      <c r="G1075" s="128"/>
    </row>
    <row r="1076" spans="6:7" ht="11.25">
      <c r="F1076" s="128"/>
      <c r="G1076" s="128"/>
    </row>
    <row r="1077" spans="6:7" ht="11.25">
      <c r="F1077" s="128"/>
      <c r="G1077" s="128"/>
    </row>
    <row r="1078" spans="6:7" ht="11.25">
      <c r="F1078" s="128"/>
      <c r="G1078" s="128"/>
    </row>
    <row r="1079" spans="6:7" ht="11.25">
      <c r="F1079" s="128"/>
      <c r="G1079" s="128"/>
    </row>
    <row r="1080" spans="6:7" ht="11.25">
      <c r="F1080" s="128"/>
      <c r="G1080" s="128"/>
    </row>
    <row r="1081" spans="6:7" ht="11.25">
      <c r="F1081" s="128"/>
      <c r="G1081" s="128"/>
    </row>
    <row r="1082" spans="6:7" ht="11.25">
      <c r="F1082" s="128"/>
      <c r="G1082" s="128"/>
    </row>
    <row r="1083" spans="6:7" ht="11.25">
      <c r="F1083" s="128"/>
      <c r="G1083" s="128"/>
    </row>
    <row r="1084" spans="6:7" ht="11.25">
      <c r="F1084" s="128"/>
      <c r="G1084" s="128"/>
    </row>
    <row r="1085" spans="6:7" ht="11.25">
      <c r="F1085" s="128"/>
      <c r="G1085" s="128"/>
    </row>
    <row r="1086" spans="6:7" ht="11.25">
      <c r="F1086" s="128"/>
      <c r="G1086" s="128"/>
    </row>
    <row r="1087" spans="6:7" ht="11.25">
      <c r="F1087" s="128"/>
      <c r="G1087" s="128"/>
    </row>
    <row r="1088" spans="6:7" ht="11.25">
      <c r="F1088" s="128"/>
      <c r="G1088" s="128"/>
    </row>
    <row r="1089" spans="6:7" ht="11.25">
      <c r="F1089" s="128"/>
      <c r="G1089" s="128"/>
    </row>
    <row r="1090" spans="6:7" ht="11.25">
      <c r="F1090" s="128"/>
      <c r="G1090" s="128"/>
    </row>
    <row r="1091" spans="6:7" ht="11.25">
      <c r="F1091" s="128"/>
      <c r="G1091" s="128"/>
    </row>
    <row r="1092" spans="6:7" ht="11.25">
      <c r="F1092" s="128"/>
      <c r="G1092" s="128"/>
    </row>
    <row r="1093" spans="6:7" ht="11.25">
      <c r="F1093" s="128"/>
      <c r="G1093" s="128"/>
    </row>
    <row r="1094" spans="6:7" ht="11.25">
      <c r="F1094" s="128"/>
      <c r="G1094" s="128"/>
    </row>
    <row r="1095" spans="6:7" ht="11.25">
      <c r="F1095" s="128"/>
      <c r="G1095" s="128"/>
    </row>
    <row r="1096" spans="6:7" ht="11.25">
      <c r="F1096" s="128"/>
      <c r="G1096" s="128"/>
    </row>
    <row r="1097" spans="6:7" ht="11.25">
      <c r="F1097" s="128"/>
      <c r="G1097" s="128"/>
    </row>
    <row r="1098" spans="6:7" ht="11.25">
      <c r="F1098" s="128"/>
      <c r="G1098" s="128"/>
    </row>
    <row r="1099" spans="6:7" ht="11.25">
      <c r="F1099" s="128"/>
      <c r="G1099" s="128"/>
    </row>
    <row r="1100" spans="6:7" ht="11.25">
      <c r="F1100" s="128"/>
      <c r="G1100" s="128"/>
    </row>
    <row r="1101" spans="6:7" ht="11.25">
      <c r="F1101" s="128"/>
      <c r="G1101" s="128"/>
    </row>
    <row r="1102" spans="6:7" ht="11.25">
      <c r="F1102" s="128"/>
      <c r="G1102" s="128"/>
    </row>
    <row r="1103" spans="6:7" ht="11.25">
      <c r="F1103" s="128"/>
      <c r="G1103" s="128"/>
    </row>
    <row r="1104" spans="6:7" ht="11.25">
      <c r="F1104" s="128"/>
      <c r="G1104" s="128"/>
    </row>
    <row r="1105" spans="6:7" ht="11.25">
      <c r="F1105" s="128"/>
      <c r="G1105" s="128"/>
    </row>
    <row r="1106" spans="6:7" ht="11.25">
      <c r="F1106" s="128"/>
      <c r="G1106" s="128"/>
    </row>
    <row r="1107" spans="6:7" ht="11.25">
      <c r="F1107" s="128"/>
      <c r="G1107" s="128"/>
    </row>
    <row r="1108" spans="6:7" ht="11.25">
      <c r="F1108" s="128"/>
      <c r="G1108" s="128"/>
    </row>
    <row r="1109" spans="6:7" ht="11.25">
      <c r="F1109" s="128"/>
      <c r="G1109" s="128"/>
    </row>
    <row r="1110" spans="6:7" ht="11.25">
      <c r="F1110" s="128"/>
      <c r="G1110" s="128"/>
    </row>
    <row r="1111" spans="6:7" ht="11.25">
      <c r="F1111" s="128"/>
      <c r="G1111" s="128"/>
    </row>
    <row r="1112" spans="6:7" ht="11.25">
      <c r="F1112" s="128"/>
      <c r="G1112" s="128"/>
    </row>
    <row r="1113" spans="6:7" ht="11.25">
      <c r="F1113" s="128"/>
      <c r="G1113" s="128"/>
    </row>
    <row r="1114" spans="6:7" ht="11.25">
      <c r="F1114" s="128"/>
      <c r="G1114" s="128"/>
    </row>
    <row r="1115" spans="6:7" ht="11.25">
      <c r="F1115" s="128"/>
      <c r="G1115" s="128"/>
    </row>
    <row r="1116" spans="6:7" ht="11.25">
      <c r="F1116" s="128"/>
      <c r="G1116" s="128"/>
    </row>
    <row r="1117" spans="6:7" ht="11.25">
      <c r="F1117" s="128"/>
      <c r="G1117" s="128"/>
    </row>
    <row r="1118" spans="6:7" ht="11.25">
      <c r="F1118" s="128"/>
      <c r="G1118" s="128"/>
    </row>
    <row r="1119" spans="6:7" ht="11.25">
      <c r="F1119" s="128"/>
      <c r="G1119" s="128"/>
    </row>
    <row r="1120" spans="6:7" ht="11.25">
      <c r="F1120" s="128"/>
      <c r="G1120" s="128"/>
    </row>
    <row r="1121" spans="6:7" ht="11.25">
      <c r="F1121" s="128"/>
      <c r="G1121" s="128"/>
    </row>
    <row r="1122" spans="6:7" ht="11.25">
      <c r="F1122" s="128"/>
      <c r="G1122" s="128"/>
    </row>
    <row r="1123" spans="6:7" ht="11.25">
      <c r="F1123" s="128"/>
      <c r="G1123" s="128"/>
    </row>
    <row r="1124" spans="6:7" ht="11.25">
      <c r="F1124" s="128"/>
      <c r="G1124" s="128"/>
    </row>
    <row r="1125" spans="6:7" ht="11.25">
      <c r="F1125" s="128"/>
      <c r="G1125" s="128"/>
    </row>
    <row r="1126" spans="6:7" ht="11.25">
      <c r="F1126" s="128"/>
      <c r="G1126" s="128"/>
    </row>
    <row r="1127" spans="6:7" ht="11.25">
      <c r="F1127" s="128"/>
      <c r="G1127" s="128"/>
    </row>
    <row r="1128" spans="6:7" ht="11.25">
      <c r="F1128" s="128"/>
      <c r="G1128" s="128"/>
    </row>
    <row r="1129" spans="6:7" ht="11.25">
      <c r="F1129" s="128"/>
      <c r="G1129" s="128"/>
    </row>
    <row r="1130" spans="6:7" ht="11.25">
      <c r="F1130" s="128"/>
      <c r="G1130" s="128"/>
    </row>
    <row r="1131" spans="6:7" ht="11.25">
      <c r="F1131" s="128"/>
      <c r="G1131" s="128"/>
    </row>
    <row r="1132" spans="6:7" ht="11.25">
      <c r="F1132" s="128"/>
      <c r="G1132" s="128"/>
    </row>
    <row r="1133" spans="6:7" ht="11.25">
      <c r="F1133" s="128"/>
      <c r="G1133" s="128"/>
    </row>
    <row r="1134" spans="6:7" ht="11.25">
      <c r="F1134" s="128"/>
      <c r="G1134" s="128"/>
    </row>
    <row r="1135" spans="6:7" ht="11.25">
      <c r="F1135" s="128"/>
      <c r="G1135" s="128"/>
    </row>
    <row r="1136" spans="6:7" ht="11.25">
      <c r="F1136" s="128"/>
      <c r="G1136" s="128"/>
    </row>
    <row r="1137" spans="6:7" ht="11.25">
      <c r="F1137" s="128"/>
      <c r="G1137" s="128"/>
    </row>
    <row r="1138" spans="6:7" ht="11.25">
      <c r="F1138" s="128"/>
      <c r="G1138" s="128"/>
    </row>
    <row r="1139" spans="6:7" ht="11.25">
      <c r="F1139" s="128"/>
      <c r="G1139" s="128"/>
    </row>
    <row r="1140" spans="6:7" ht="11.25">
      <c r="F1140" s="128"/>
      <c r="G1140" s="128"/>
    </row>
    <row r="1141" spans="6:7" ht="11.25">
      <c r="F1141" s="128"/>
      <c r="G1141" s="128"/>
    </row>
    <row r="1142" spans="6:7" ht="11.25">
      <c r="F1142" s="128"/>
      <c r="G1142" s="128"/>
    </row>
    <row r="1143" spans="6:7" ht="11.25">
      <c r="F1143" s="128"/>
      <c r="G1143" s="128"/>
    </row>
    <row r="1144" spans="6:7" ht="11.25">
      <c r="F1144" s="128"/>
      <c r="G1144" s="128"/>
    </row>
    <row r="1145" spans="6:7" ht="11.25">
      <c r="F1145" s="128"/>
      <c r="G1145" s="128"/>
    </row>
    <row r="1146" spans="6:7" ht="11.25">
      <c r="F1146" s="128"/>
      <c r="G1146" s="128"/>
    </row>
    <row r="1147" spans="6:7" ht="11.25">
      <c r="F1147" s="128"/>
      <c r="G1147" s="128"/>
    </row>
    <row r="1148" spans="6:7" ht="11.25">
      <c r="F1148" s="128"/>
      <c r="G1148" s="128"/>
    </row>
    <row r="1149" spans="6:7" ht="11.25">
      <c r="F1149" s="128"/>
      <c r="G1149" s="128"/>
    </row>
    <row r="1150" spans="6:7" ht="11.25">
      <c r="F1150" s="128"/>
      <c r="G1150" s="128"/>
    </row>
    <row r="1151" spans="6:7" ht="11.25">
      <c r="F1151" s="128"/>
      <c r="G1151" s="128"/>
    </row>
    <row r="1152" spans="6:7" ht="11.25">
      <c r="F1152" s="128"/>
      <c r="G1152" s="128"/>
    </row>
    <row r="1153" spans="6:7" ht="11.25">
      <c r="F1153" s="128"/>
      <c r="G1153" s="128"/>
    </row>
    <row r="1154" spans="6:7" ht="11.25">
      <c r="F1154" s="128"/>
      <c r="G1154" s="128"/>
    </row>
    <row r="1155" spans="6:7" ht="11.25">
      <c r="F1155" s="128"/>
      <c r="G1155" s="128"/>
    </row>
    <row r="1156" spans="6:7" ht="11.25">
      <c r="F1156" s="128"/>
      <c r="G1156" s="128"/>
    </row>
    <row r="1157" spans="6:7" ht="11.25">
      <c r="F1157" s="128"/>
      <c r="G1157" s="128"/>
    </row>
    <row r="1158" spans="6:7" ht="11.25">
      <c r="F1158" s="128"/>
      <c r="G1158" s="128"/>
    </row>
    <row r="1159" spans="6:7" ht="11.25">
      <c r="F1159" s="128"/>
      <c r="G1159" s="128"/>
    </row>
    <row r="1160" spans="6:7" ht="11.25">
      <c r="F1160" s="128"/>
      <c r="G1160" s="128"/>
    </row>
    <row r="1161" spans="6:7" ht="11.25">
      <c r="F1161" s="128"/>
      <c r="G1161" s="128"/>
    </row>
    <row r="1162" spans="6:7" ht="11.25">
      <c r="F1162" s="128"/>
      <c r="G1162" s="128"/>
    </row>
    <row r="1163" spans="6:7" ht="11.25">
      <c r="F1163" s="128"/>
      <c r="G1163" s="128"/>
    </row>
    <row r="1164" spans="6:7" ht="11.25">
      <c r="F1164" s="128"/>
      <c r="G1164" s="128"/>
    </row>
    <row r="1165" spans="6:7" ht="11.25">
      <c r="F1165" s="128"/>
      <c r="G1165" s="128"/>
    </row>
    <row r="1166" spans="6:7" ht="11.25">
      <c r="F1166" s="128"/>
      <c r="G1166" s="128"/>
    </row>
    <row r="1167" spans="6:7" ht="11.25">
      <c r="F1167" s="128"/>
      <c r="G1167" s="128"/>
    </row>
    <row r="1168" spans="6:7" ht="11.25">
      <c r="F1168" s="128"/>
      <c r="G1168" s="128"/>
    </row>
    <row r="1169" spans="6:7" ht="11.25">
      <c r="F1169" s="128"/>
      <c r="G1169" s="128"/>
    </row>
    <row r="1170" spans="6:7" ht="11.25">
      <c r="F1170" s="128"/>
      <c r="G1170" s="128"/>
    </row>
    <row r="1171" spans="6:7" ht="11.25">
      <c r="F1171" s="128"/>
      <c r="G1171" s="128"/>
    </row>
    <row r="1172" spans="6:7" ht="11.25">
      <c r="F1172" s="128"/>
      <c r="G1172" s="128"/>
    </row>
    <row r="1173" spans="6:7" ht="11.25">
      <c r="F1173" s="128"/>
      <c r="G1173" s="128"/>
    </row>
    <row r="1174" spans="6:7" ht="11.25">
      <c r="F1174" s="128"/>
      <c r="G1174" s="128"/>
    </row>
    <row r="1175" spans="6:7" ht="11.25">
      <c r="F1175" s="128"/>
      <c r="G1175" s="128"/>
    </row>
    <row r="1176" spans="6:7" ht="11.25">
      <c r="F1176" s="128"/>
      <c r="G1176" s="128"/>
    </row>
    <row r="1177" spans="6:7" ht="11.25">
      <c r="F1177" s="128"/>
      <c r="G1177" s="128"/>
    </row>
    <row r="1178" spans="6:7" ht="11.25">
      <c r="F1178" s="128"/>
      <c r="G1178" s="128"/>
    </row>
    <row r="1179" spans="6:7" ht="11.25">
      <c r="F1179" s="128"/>
      <c r="G1179" s="128"/>
    </row>
    <row r="1180" spans="6:7" ht="11.25">
      <c r="F1180" s="128"/>
      <c r="G1180" s="128"/>
    </row>
    <row r="1181" spans="6:7" ht="11.25">
      <c r="F1181" s="128"/>
      <c r="G1181" s="128"/>
    </row>
    <row r="1182" spans="6:7" ht="11.25">
      <c r="F1182" s="128"/>
      <c r="G1182" s="128"/>
    </row>
    <row r="1183" spans="6:7" ht="11.25">
      <c r="F1183" s="128"/>
      <c r="G1183" s="128"/>
    </row>
    <row r="1184" spans="6:7" ht="11.25">
      <c r="F1184" s="128"/>
      <c r="G1184" s="128"/>
    </row>
    <row r="1185" spans="6:7" ht="11.25">
      <c r="F1185" s="128"/>
      <c r="G1185" s="128"/>
    </row>
    <row r="1186" spans="6:7" ht="11.25">
      <c r="F1186" s="128"/>
      <c r="G1186" s="128"/>
    </row>
    <row r="1187" spans="6:7" ht="11.25">
      <c r="F1187" s="128"/>
      <c r="G1187" s="128"/>
    </row>
    <row r="1188" spans="6:7" ht="11.25">
      <c r="F1188" s="128"/>
      <c r="G1188" s="128"/>
    </row>
    <row r="1189" spans="6:7" ht="11.25">
      <c r="F1189" s="128"/>
      <c r="G1189" s="128"/>
    </row>
    <row r="1190" spans="6:7" ht="11.25">
      <c r="F1190" s="128"/>
      <c r="G1190" s="128"/>
    </row>
    <row r="1191" spans="6:7" ht="11.25">
      <c r="F1191" s="128"/>
      <c r="G1191" s="128"/>
    </row>
    <row r="1192" spans="6:7" ht="11.25">
      <c r="F1192" s="128"/>
      <c r="G1192" s="128"/>
    </row>
    <row r="1193" spans="6:7" ht="11.25">
      <c r="F1193" s="128"/>
      <c r="G1193" s="128"/>
    </row>
    <row r="1194" spans="6:7" ht="11.25">
      <c r="F1194" s="128"/>
      <c r="G1194" s="128"/>
    </row>
    <row r="1195" spans="6:7" ht="11.25">
      <c r="F1195" s="128"/>
      <c r="G1195" s="128"/>
    </row>
    <row r="1196" spans="6:7" ht="11.25">
      <c r="F1196" s="128"/>
      <c r="G1196" s="128"/>
    </row>
    <row r="1197" spans="6:7" ht="11.25">
      <c r="F1197" s="128"/>
      <c r="G1197" s="128"/>
    </row>
    <row r="1198" spans="6:7" ht="11.25">
      <c r="F1198" s="128"/>
      <c r="G1198" s="128"/>
    </row>
    <row r="1199" spans="6:7" ht="11.25">
      <c r="F1199" s="128"/>
      <c r="G1199" s="128"/>
    </row>
    <row r="1200" spans="6:7" ht="11.25">
      <c r="F1200" s="128"/>
      <c r="G1200" s="128"/>
    </row>
    <row r="1201" spans="6:7" ht="11.25">
      <c r="F1201" s="128"/>
      <c r="G1201" s="128"/>
    </row>
    <row r="1202" spans="6:7" ht="11.25">
      <c r="F1202" s="128"/>
      <c r="G1202" s="128"/>
    </row>
    <row r="1203" spans="6:7" ht="11.25">
      <c r="F1203" s="128"/>
      <c r="G1203" s="128"/>
    </row>
    <row r="1204" spans="6:7" ht="11.25">
      <c r="F1204" s="128"/>
      <c r="G1204" s="128"/>
    </row>
    <row r="1205" spans="6:7" ht="11.25">
      <c r="F1205" s="128"/>
      <c r="G1205" s="128"/>
    </row>
    <row r="1206" spans="6:7" ht="11.25">
      <c r="F1206" s="128"/>
      <c r="G1206" s="128"/>
    </row>
    <row r="1207" spans="6:7" ht="11.25">
      <c r="F1207" s="128"/>
      <c r="G1207" s="128"/>
    </row>
    <row r="1208" spans="6:7" ht="11.25">
      <c r="F1208" s="128"/>
      <c r="G1208" s="128"/>
    </row>
    <row r="1209" spans="6:7" ht="11.25">
      <c r="F1209" s="128"/>
      <c r="G1209" s="128"/>
    </row>
    <row r="1210" spans="6:7" ht="11.25">
      <c r="F1210" s="128"/>
      <c r="G1210" s="128"/>
    </row>
    <row r="1211" spans="6:7" ht="11.25">
      <c r="F1211" s="128"/>
      <c r="G1211" s="128"/>
    </row>
    <row r="1212" spans="6:7" ht="11.25">
      <c r="F1212" s="128"/>
      <c r="G1212" s="128"/>
    </row>
    <row r="1213" spans="6:7" ht="11.25">
      <c r="F1213" s="128"/>
      <c r="G1213" s="128"/>
    </row>
    <row r="1214" spans="6:7" ht="11.25">
      <c r="F1214" s="128"/>
      <c r="G1214" s="128"/>
    </row>
    <row r="1215" spans="6:7" ht="11.25">
      <c r="F1215" s="128"/>
      <c r="G1215" s="128"/>
    </row>
    <row r="1216" spans="6:7" ht="11.25">
      <c r="F1216" s="128"/>
      <c r="G1216" s="128"/>
    </row>
    <row r="1217" spans="6:7" ht="11.25">
      <c r="F1217" s="128"/>
      <c r="G1217" s="128"/>
    </row>
    <row r="1218" spans="6:7" ht="11.25">
      <c r="F1218" s="128"/>
      <c r="G1218" s="128"/>
    </row>
    <row r="1219" spans="6:7" ht="11.25">
      <c r="F1219" s="128"/>
      <c r="G1219" s="128"/>
    </row>
    <row r="1220" spans="6:7" ht="11.25">
      <c r="F1220" s="128"/>
      <c r="G1220" s="128"/>
    </row>
    <row r="1221" spans="6:7" ht="11.25">
      <c r="F1221" s="128"/>
      <c r="G1221" s="128"/>
    </row>
    <row r="1222" spans="6:7" ht="11.25">
      <c r="F1222" s="128"/>
      <c r="G1222" s="128"/>
    </row>
    <row r="1223" spans="6:7" ht="11.25">
      <c r="F1223" s="128"/>
      <c r="G1223" s="128"/>
    </row>
    <row r="1224" spans="6:7" ht="11.25">
      <c r="F1224" s="128"/>
      <c r="G1224" s="128"/>
    </row>
    <row r="1225" spans="6:7" ht="11.25">
      <c r="F1225" s="128"/>
      <c r="G1225" s="128"/>
    </row>
    <row r="1226" spans="6:7" ht="11.25">
      <c r="F1226" s="128"/>
      <c r="G1226" s="128"/>
    </row>
    <row r="1227" spans="6:7" ht="11.25">
      <c r="F1227" s="128"/>
      <c r="G1227" s="128"/>
    </row>
    <row r="1228" spans="6:7" ht="11.25">
      <c r="F1228" s="128"/>
      <c r="G1228" s="128"/>
    </row>
    <row r="1229" spans="6:7" ht="11.25">
      <c r="F1229" s="128"/>
      <c r="G1229" s="128"/>
    </row>
    <row r="1230" spans="6:7" ht="11.25">
      <c r="F1230" s="128"/>
      <c r="G1230" s="128"/>
    </row>
    <row r="1231" spans="6:7" ht="11.25">
      <c r="F1231" s="128"/>
      <c r="G1231" s="128"/>
    </row>
    <row r="1232" spans="6:7" ht="11.25">
      <c r="F1232" s="128"/>
      <c r="G1232" s="128"/>
    </row>
    <row r="1233" spans="6:7" ht="11.25">
      <c r="F1233" s="128"/>
      <c r="G1233" s="128"/>
    </row>
    <row r="1234" spans="6:7" ht="11.25">
      <c r="F1234" s="128"/>
      <c r="G1234" s="128"/>
    </row>
    <row r="1235" spans="6:7" ht="11.25">
      <c r="F1235" s="128"/>
      <c r="G1235" s="128"/>
    </row>
    <row r="1236" spans="6:7" ht="11.25">
      <c r="F1236" s="128"/>
      <c r="G1236" s="128"/>
    </row>
    <row r="1237" spans="6:7" ht="11.25">
      <c r="F1237" s="128"/>
      <c r="G1237" s="128"/>
    </row>
    <row r="1238" spans="6:7" ht="11.25">
      <c r="F1238" s="128"/>
      <c r="G1238" s="128"/>
    </row>
    <row r="1239" spans="6:7" ht="11.25">
      <c r="F1239" s="128"/>
      <c r="G1239" s="128"/>
    </row>
    <row r="1240" spans="6:7" ht="11.25">
      <c r="F1240" s="128"/>
      <c r="G1240" s="128"/>
    </row>
    <row r="1241" spans="6:7" ht="11.25">
      <c r="F1241" s="128"/>
      <c r="G1241" s="128"/>
    </row>
    <row r="1242" spans="6:7" ht="11.25">
      <c r="F1242" s="128"/>
      <c r="G1242" s="128"/>
    </row>
    <row r="1243" spans="6:7" ht="11.25">
      <c r="F1243" s="128"/>
      <c r="G1243" s="128"/>
    </row>
    <row r="1244" spans="6:7" ht="11.25">
      <c r="F1244" s="128"/>
      <c r="G1244" s="128"/>
    </row>
    <row r="1245" spans="6:7" ht="11.25">
      <c r="F1245" s="128"/>
      <c r="G1245" s="128"/>
    </row>
    <row r="1246" spans="6:7" ht="11.25">
      <c r="F1246" s="128"/>
      <c r="G1246" s="128"/>
    </row>
    <row r="1247" spans="6:7" ht="11.25">
      <c r="F1247" s="128"/>
      <c r="G1247" s="128"/>
    </row>
    <row r="1248" spans="6:7" ht="11.25">
      <c r="F1248" s="128"/>
      <c r="G1248" s="128"/>
    </row>
    <row r="1249" spans="6:7" ht="11.25">
      <c r="F1249" s="128"/>
      <c r="G1249" s="128"/>
    </row>
    <row r="1250" spans="6:7" ht="11.25">
      <c r="F1250" s="128"/>
      <c r="G1250" s="128"/>
    </row>
    <row r="1251" spans="6:7" ht="11.25">
      <c r="F1251" s="128"/>
      <c r="G1251" s="128"/>
    </row>
    <row r="1252" spans="6:7" ht="11.25">
      <c r="F1252" s="128"/>
      <c r="G1252" s="128"/>
    </row>
    <row r="1253" spans="6:7" ht="11.25">
      <c r="F1253" s="128"/>
      <c r="G1253" s="128"/>
    </row>
    <row r="1254" spans="6:7" ht="11.25">
      <c r="F1254" s="128"/>
      <c r="G1254" s="128"/>
    </row>
    <row r="1255" spans="6:7" ht="11.25">
      <c r="F1255" s="128"/>
      <c r="G1255" s="128"/>
    </row>
    <row r="1256" spans="6:7" ht="11.25">
      <c r="F1256" s="128"/>
      <c r="G1256" s="128"/>
    </row>
    <row r="1257" spans="6:7" ht="11.25">
      <c r="F1257" s="128"/>
      <c r="G1257" s="128"/>
    </row>
    <row r="1258" spans="6:7" ht="11.25">
      <c r="F1258" s="128"/>
      <c r="G1258" s="128"/>
    </row>
    <row r="1259" spans="6:7" ht="11.25">
      <c r="F1259" s="128"/>
      <c r="G1259" s="128"/>
    </row>
    <row r="1260" spans="6:7" ht="11.25">
      <c r="F1260" s="128"/>
      <c r="G1260" s="128"/>
    </row>
    <row r="1261" spans="6:7" ht="11.25">
      <c r="F1261" s="128"/>
      <c r="G1261" s="128"/>
    </row>
    <row r="1262" spans="6:7" ht="11.25">
      <c r="F1262" s="128"/>
      <c r="G1262" s="128"/>
    </row>
    <row r="1263" spans="6:7" ht="11.25">
      <c r="F1263" s="128"/>
      <c r="G1263" s="128"/>
    </row>
    <row r="1264" spans="6:7" ht="11.25">
      <c r="F1264" s="128"/>
      <c r="G1264" s="128"/>
    </row>
    <row r="1265" spans="6:7" ht="11.25">
      <c r="F1265" s="128"/>
      <c r="G1265" s="128"/>
    </row>
    <row r="1266" spans="6:7" ht="11.25">
      <c r="F1266" s="128"/>
      <c r="G1266" s="128"/>
    </row>
    <row r="1267" spans="6:7" ht="11.25">
      <c r="F1267" s="128"/>
      <c r="G1267" s="128"/>
    </row>
    <row r="1268" spans="6:7" ht="11.25">
      <c r="F1268" s="128"/>
      <c r="G1268" s="128"/>
    </row>
    <row r="1269" spans="6:7" ht="11.25">
      <c r="F1269" s="128"/>
      <c r="G1269" s="128"/>
    </row>
    <row r="1270" spans="6:7" ht="11.25">
      <c r="F1270" s="128"/>
      <c r="G1270" s="128"/>
    </row>
    <row r="1271" spans="6:7" ht="11.25">
      <c r="F1271" s="128"/>
      <c r="G1271" s="128"/>
    </row>
    <row r="1272" spans="6:7" ht="11.25">
      <c r="F1272" s="128"/>
      <c r="G1272" s="128"/>
    </row>
    <row r="1273" spans="6:7" ht="11.25">
      <c r="F1273" s="128"/>
      <c r="G1273" s="128"/>
    </row>
    <row r="1274" spans="6:7" ht="11.25">
      <c r="F1274" s="128"/>
      <c r="G1274" s="128"/>
    </row>
    <row r="1275" spans="6:7" ht="11.25">
      <c r="F1275" s="128"/>
      <c r="G1275" s="128"/>
    </row>
    <row r="1276" spans="6:7" ht="11.25">
      <c r="F1276" s="128"/>
      <c r="G1276" s="128"/>
    </row>
    <row r="1277" spans="6:7" ht="11.25">
      <c r="F1277" s="128"/>
      <c r="G1277" s="128"/>
    </row>
    <row r="1278" spans="6:7" ht="11.25">
      <c r="F1278" s="128"/>
      <c r="G1278" s="128"/>
    </row>
    <row r="1279" spans="6:7" ht="11.25">
      <c r="F1279" s="128"/>
      <c r="G1279" s="128"/>
    </row>
    <row r="1280" spans="6:7" ht="11.25">
      <c r="F1280" s="128"/>
      <c r="G1280" s="128"/>
    </row>
    <row r="1281" spans="6:7" ht="11.25">
      <c r="F1281" s="128"/>
      <c r="G1281" s="128"/>
    </row>
    <row r="1282" spans="6:7" ht="11.25">
      <c r="F1282" s="128"/>
      <c r="G1282" s="128"/>
    </row>
    <row r="1283" spans="6:7" ht="11.25">
      <c r="F1283" s="128"/>
      <c r="G1283" s="128"/>
    </row>
    <row r="1284" spans="6:7" ht="11.25">
      <c r="F1284" s="128"/>
      <c r="G1284" s="128"/>
    </row>
    <row r="1285" spans="6:7" ht="11.25">
      <c r="F1285" s="128"/>
      <c r="G1285" s="128"/>
    </row>
    <row r="1286" spans="6:7" ht="11.25">
      <c r="F1286" s="128"/>
      <c r="G1286" s="128"/>
    </row>
    <row r="1287" spans="6:7" ht="11.25">
      <c r="F1287" s="128"/>
      <c r="G1287" s="128"/>
    </row>
    <row r="1288" spans="6:7" ht="11.25">
      <c r="F1288" s="128"/>
      <c r="G1288" s="128"/>
    </row>
    <row r="1289" spans="6:7" ht="11.25">
      <c r="F1289" s="128"/>
      <c r="G1289" s="128"/>
    </row>
    <row r="1290" spans="6:7" ht="11.25">
      <c r="F1290" s="128"/>
      <c r="G1290" s="128"/>
    </row>
    <row r="1291" spans="6:7" ht="11.25">
      <c r="F1291" s="128"/>
      <c r="G1291" s="128"/>
    </row>
    <row r="1292" spans="6:7" ht="11.25">
      <c r="F1292" s="128"/>
      <c r="G1292" s="128"/>
    </row>
    <row r="1293" spans="6:7" ht="11.25">
      <c r="F1293" s="128"/>
      <c r="G1293" s="128"/>
    </row>
    <row r="1294" spans="6:7" ht="11.25">
      <c r="F1294" s="128"/>
      <c r="G1294" s="128"/>
    </row>
    <row r="1295" spans="6:7" ht="11.25">
      <c r="F1295" s="128"/>
      <c r="G1295" s="128"/>
    </row>
    <row r="1296" spans="6:7" ht="11.25">
      <c r="F1296" s="128"/>
      <c r="G1296" s="128"/>
    </row>
    <row r="1297" spans="6:7" ht="11.25">
      <c r="F1297" s="128"/>
      <c r="G1297" s="128"/>
    </row>
    <row r="1298" spans="6:7" ht="11.25">
      <c r="F1298" s="128"/>
      <c r="G1298" s="128"/>
    </row>
    <row r="1299" spans="6:7" ht="11.25">
      <c r="F1299" s="128"/>
      <c r="G1299" s="128"/>
    </row>
    <row r="1300" spans="6:7" ht="11.25">
      <c r="F1300" s="128"/>
      <c r="G1300" s="128"/>
    </row>
    <row r="1301" spans="6:7" ht="11.25">
      <c r="F1301" s="128"/>
      <c r="G1301" s="128"/>
    </row>
    <row r="1302" spans="6:7" ht="11.25">
      <c r="F1302" s="128"/>
      <c r="G1302" s="128"/>
    </row>
    <row r="1303" spans="6:7" ht="11.25">
      <c r="F1303" s="128"/>
      <c r="G1303" s="128"/>
    </row>
    <row r="1304" spans="6:7" ht="11.25">
      <c r="F1304" s="128"/>
      <c r="G1304" s="128"/>
    </row>
    <row r="1305" spans="6:7" ht="11.25">
      <c r="F1305" s="128"/>
      <c r="G1305" s="128"/>
    </row>
    <row r="1306" spans="6:7" ht="11.25">
      <c r="F1306" s="128"/>
      <c r="G1306" s="128"/>
    </row>
    <row r="1307" spans="6:7" ht="11.25">
      <c r="F1307" s="128"/>
      <c r="G1307" s="128"/>
    </row>
    <row r="1308" spans="6:7" ht="11.25">
      <c r="F1308" s="128"/>
      <c r="G1308" s="128"/>
    </row>
    <row r="1309" spans="6:7" ht="11.25">
      <c r="F1309" s="128"/>
      <c r="G1309" s="128"/>
    </row>
    <row r="1310" spans="6:7" ht="11.25">
      <c r="F1310" s="128"/>
      <c r="G1310" s="128"/>
    </row>
    <row r="1311" spans="6:7" ht="11.25">
      <c r="F1311" s="128"/>
      <c r="G1311" s="128"/>
    </row>
    <row r="1312" spans="6:7" ht="11.25">
      <c r="F1312" s="128"/>
      <c r="G1312" s="128"/>
    </row>
    <row r="1313" spans="6:7" ht="11.25">
      <c r="F1313" s="128"/>
      <c r="G1313" s="128"/>
    </row>
    <row r="1314" spans="6:7" ht="11.25">
      <c r="F1314" s="128"/>
      <c r="G1314" s="128"/>
    </row>
    <row r="1315" spans="6:7" ht="11.25">
      <c r="F1315" s="128"/>
      <c r="G1315" s="128"/>
    </row>
    <row r="1316" spans="6:7" ht="11.25">
      <c r="F1316" s="128"/>
      <c r="G1316" s="128"/>
    </row>
    <row r="1317" spans="6:7" ht="11.25">
      <c r="F1317" s="128"/>
      <c r="G1317" s="128"/>
    </row>
    <row r="1318" spans="6:7" ht="11.25">
      <c r="F1318" s="128"/>
      <c r="G1318" s="128"/>
    </row>
    <row r="1319" spans="6:7" ht="11.25">
      <c r="F1319" s="128"/>
      <c r="G1319" s="128"/>
    </row>
    <row r="1320" spans="6:7" ht="11.25">
      <c r="F1320" s="128"/>
      <c r="G1320" s="128"/>
    </row>
    <row r="1321" spans="6:7" ht="11.25">
      <c r="F1321" s="128"/>
      <c r="G1321" s="128"/>
    </row>
    <row r="1322" spans="6:7" ht="11.25">
      <c r="F1322" s="128"/>
      <c r="G1322" s="128"/>
    </row>
    <row r="1323" spans="6:7" ht="11.25">
      <c r="F1323" s="128"/>
      <c r="G1323" s="128"/>
    </row>
    <row r="1324" spans="6:7" ht="11.25">
      <c r="F1324" s="128"/>
      <c r="G1324" s="128"/>
    </row>
    <row r="1325" spans="6:7" ht="11.25">
      <c r="F1325" s="128"/>
      <c r="G1325" s="128"/>
    </row>
    <row r="1326" spans="6:7" ht="11.25">
      <c r="F1326" s="128"/>
      <c r="G1326" s="128"/>
    </row>
    <row r="1327" spans="6:7" ht="11.25">
      <c r="F1327" s="128"/>
      <c r="G1327" s="128"/>
    </row>
    <row r="1328" spans="6:7" ht="11.25">
      <c r="F1328" s="128"/>
      <c r="G1328" s="128"/>
    </row>
    <row r="1329" spans="6:7" ht="11.25">
      <c r="F1329" s="128"/>
      <c r="G1329" s="128"/>
    </row>
    <row r="1330" spans="6:7" ht="11.25">
      <c r="F1330" s="128"/>
      <c r="G1330" s="128"/>
    </row>
    <row r="1331" spans="6:7" ht="11.25">
      <c r="F1331" s="128"/>
      <c r="G1331" s="128"/>
    </row>
    <row r="1332" spans="6:7" ht="11.25">
      <c r="F1332" s="128"/>
      <c r="G1332" s="128"/>
    </row>
    <row r="1333" spans="6:7" ht="11.25">
      <c r="F1333" s="128"/>
      <c r="G1333" s="128"/>
    </row>
    <row r="1334" spans="6:7" ht="11.25">
      <c r="F1334" s="128"/>
      <c r="G1334" s="128"/>
    </row>
    <row r="1335" spans="6:7" ht="11.25">
      <c r="F1335" s="128"/>
      <c r="G1335" s="128"/>
    </row>
    <row r="1336" spans="6:7" ht="11.25">
      <c r="F1336" s="128"/>
      <c r="G1336" s="128"/>
    </row>
    <row r="1337" spans="6:7" ht="11.25">
      <c r="F1337" s="128"/>
      <c r="G1337" s="128"/>
    </row>
    <row r="1338" spans="6:7" ht="11.25">
      <c r="F1338" s="128"/>
      <c r="G1338" s="128"/>
    </row>
    <row r="1339" spans="6:7" ht="11.25">
      <c r="F1339" s="128"/>
      <c r="G1339" s="128"/>
    </row>
    <row r="1340" spans="6:7" ht="11.25">
      <c r="F1340" s="128"/>
      <c r="G1340" s="128"/>
    </row>
    <row r="1341" spans="6:7" ht="11.25">
      <c r="F1341" s="128"/>
      <c r="G1341" s="128"/>
    </row>
    <row r="1342" spans="6:7" ht="11.25">
      <c r="F1342" s="128"/>
      <c r="G1342" s="128"/>
    </row>
    <row r="1343" spans="6:7" ht="11.25">
      <c r="F1343" s="128"/>
      <c r="G1343" s="128"/>
    </row>
    <row r="1344" spans="6:7" ht="11.25">
      <c r="F1344" s="128"/>
      <c r="G1344" s="128"/>
    </row>
    <row r="1345" spans="6:7" ht="11.25">
      <c r="F1345" s="128"/>
      <c r="G1345" s="128"/>
    </row>
    <row r="1346" spans="6:7" ht="11.25">
      <c r="F1346" s="128"/>
      <c r="G1346" s="128"/>
    </row>
    <row r="1347" spans="6:7" ht="11.25">
      <c r="F1347" s="128"/>
      <c r="G1347" s="128"/>
    </row>
    <row r="1348" spans="6:7" ht="11.25">
      <c r="F1348" s="128"/>
      <c r="G1348" s="128"/>
    </row>
    <row r="1349" spans="6:7" ht="11.25">
      <c r="F1349" s="128"/>
      <c r="G1349" s="128"/>
    </row>
    <row r="1350" spans="6:7" ht="11.25">
      <c r="F1350" s="128"/>
      <c r="G1350" s="128"/>
    </row>
    <row r="1351" spans="6:7" ht="11.25">
      <c r="F1351" s="128"/>
      <c r="G1351" s="128"/>
    </row>
    <row r="1352" spans="6:7" ht="11.25">
      <c r="F1352" s="128"/>
      <c r="G1352" s="128"/>
    </row>
    <row r="1353" spans="6:7" ht="11.25">
      <c r="F1353" s="128"/>
      <c r="G1353" s="128"/>
    </row>
    <row r="1354" spans="6:7" ht="11.25">
      <c r="F1354" s="128"/>
      <c r="G1354" s="128"/>
    </row>
    <row r="1355" spans="6:7" ht="11.25">
      <c r="F1355" s="128"/>
      <c r="G1355" s="128"/>
    </row>
    <row r="1356" spans="6:7" ht="11.25">
      <c r="F1356" s="128"/>
      <c r="G1356" s="128"/>
    </row>
    <row r="1357" spans="6:7" ht="11.25">
      <c r="F1357" s="128"/>
      <c r="G1357" s="128"/>
    </row>
    <row r="1358" spans="6:7" ht="11.25">
      <c r="F1358" s="128"/>
      <c r="G1358" s="128"/>
    </row>
    <row r="1359" spans="6:7" ht="11.25">
      <c r="F1359" s="128"/>
      <c r="G1359" s="128"/>
    </row>
    <row r="1360" spans="6:7" ht="11.25">
      <c r="F1360" s="128"/>
      <c r="G1360" s="128"/>
    </row>
    <row r="1361" spans="6:7" ht="11.25">
      <c r="F1361" s="128"/>
      <c r="G1361" s="128"/>
    </row>
    <row r="1362" spans="6:7" ht="11.25">
      <c r="F1362" s="128"/>
      <c r="G1362" s="128"/>
    </row>
    <row r="1363" spans="6:7" ht="11.25">
      <c r="F1363" s="128"/>
      <c r="G1363" s="128"/>
    </row>
    <row r="1364" spans="6:7" ht="11.25">
      <c r="F1364" s="128"/>
      <c r="G1364" s="128"/>
    </row>
    <row r="1365" spans="6:7" ht="11.25">
      <c r="F1365" s="128"/>
      <c r="G1365" s="128"/>
    </row>
    <row r="1366" spans="6:7" ht="11.25">
      <c r="F1366" s="128"/>
      <c r="G1366" s="128"/>
    </row>
    <row r="1367" spans="6:7" ht="11.25">
      <c r="F1367" s="128"/>
      <c r="G1367" s="128"/>
    </row>
    <row r="1368" spans="6:7" ht="11.25">
      <c r="F1368" s="128"/>
      <c r="G1368" s="128"/>
    </row>
    <row r="1369" spans="6:7" ht="11.25">
      <c r="F1369" s="128"/>
      <c r="G1369" s="128"/>
    </row>
    <row r="1370" spans="6:7" ht="11.25">
      <c r="F1370" s="128"/>
      <c r="G1370" s="128"/>
    </row>
    <row r="1371" spans="6:7" ht="11.25">
      <c r="F1371" s="128"/>
      <c r="G1371" s="128"/>
    </row>
    <row r="1372" spans="6:7" ht="11.25">
      <c r="F1372" s="128"/>
      <c r="G1372" s="128"/>
    </row>
    <row r="1373" spans="6:7" ht="11.25">
      <c r="F1373" s="128"/>
      <c r="G1373" s="128"/>
    </row>
    <row r="1374" spans="6:7" ht="11.25">
      <c r="F1374" s="128"/>
      <c r="G1374" s="128"/>
    </row>
    <row r="1375" spans="6:7" ht="11.25">
      <c r="F1375" s="128"/>
      <c r="G1375" s="128"/>
    </row>
    <row r="1376" spans="6:7" ht="11.25">
      <c r="F1376" s="128"/>
      <c r="G1376" s="128"/>
    </row>
    <row r="1377" spans="6:7" ht="11.25">
      <c r="F1377" s="128"/>
      <c r="G1377" s="128"/>
    </row>
    <row r="1378" spans="6:7" ht="11.25">
      <c r="F1378" s="128"/>
      <c r="G1378" s="128"/>
    </row>
    <row r="1379" spans="6:7" ht="11.25">
      <c r="F1379" s="128"/>
      <c r="G1379" s="128"/>
    </row>
    <row r="1380" spans="6:7" ht="11.25">
      <c r="F1380" s="128"/>
      <c r="G1380" s="128"/>
    </row>
    <row r="1381" spans="6:7" ht="11.25">
      <c r="F1381" s="128"/>
      <c r="G1381" s="128"/>
    </row>
    <row r="1382" spans="6:7" ht="11.25">
      <c r="F1382" s="128"/>
      <c r="G1382" s="128"/>
    </row>
    <row r="1383" spans="6:7" ht="11.25">
      <c r="F1383" s="128"/>
      <c r="G1383" s="128"/>
    </row>
    <row r="1384" spans="6:7" ht="11.25">
      <c r="F1384" s="128"/>
      <c r="G1384" s="128"/>
    </row>
    <row r="1385" spans="6:7" ht="11.25">
      <c r="F1385" s="128"/>
      <c r="G1385" s="128"/>
    </row>
    <row r="1386" spans="6:7" ht="11.25">
      <c r="F1386" s="128"/>
      <c r="G1386" s="128"/>
    </row>
    <row r="1387" spans="6:7" ht="11.25">
      <c r="F1387" s="128"/>
      <c r="G1387" s="128"/>
    </row>
    <row r="1388" spans="6:7" ht="11.25">
      <c r="F1388" s="128"/>
      <c r="G1388" s="128"/>
    </row>
    <row r="1389" spans="6:7" ht="11.25">
      <c r="F1389" s="128"/>
      <c r="G1389" s="128"/>
    </row>
    <row r="1390" spans="6:7" ht="11.25">
      <c r="F1390" s="128"/>
      <c r="G1390" s="128"/>
    </row>
    <row r="1391" spans="6:7" ht="11.25">
      <c r="F1391" s="128"/>
      <c r="G1391" s="128"/>
    </row>
    <row r="1392" spans="6:7" ht="11.25">
      <c r="F1392" s="128"/>
      <c r="G1392" s="128"/>
    </row>
    <row r="1393" spans="6:7" ht="11.25">
      <c r="F1393" s="128"/>
      <c r="G1393" s="128"/>
    </row>
    <row r="1394" spans="6:7" ht="11.25">
      <c r="F1394" s="128"/>
      <c r="G1394" s="128"/>
    </row>
    <row r="1395" spans="6:7" ht="11.25">
      <c r="F1395" s="128"/>
      <c r="G1395" s="128"/>
    </row>
    <row r="1396" spans="6:7" ht="11.25">
      <c r="F1396" s="128"/>
      <c r="G1396" s="128"/>
    </row>
    <row r="1397" spans="6:7" ht="11.25">
      <c r="F1397" s="128"/>
      <c r="G1397" s="128"/>
    </row>
    <row r="1398" spans="6:7" ht="11.25">
      <c r="F1398" s="128"/>
      <c r="G1398" s="128"/>
    </row>
    <row r="1399" spans="6:7" ht="11.25">
      <c r="F1399" s="128"/>
      <c r="G1399" s="128"/>
    </row>
    <row r="1400" spans="6:7" ht="11.25">
      <c r="F1400" s="128"/>
      <c r="G1400" s="128"/>
    </row>
    <row r="1401" spans="6:7" ht="11.25">
      <c r="F1401" s="128"/>
      <c r="G1401" s="128"/>
    </row>
    <row r="1402" spans="6:7" ht="11.25">
      <c r="F1402" s="128"/>
      <c r="G1402" s="128"/>
    </row>
    <row r="1403" spans="6:7" ht="11.25">
      <c r="F1403" s="128"/>
      <c r="G1403" s="128"/>
    </row>
    <row r="1404" spans="6:7" ht="11.25">
      <c r="F1404" s="128"/>
      <c r="G1404" s="128"/>
    </row>
    <row r="1405" spans="6:7" ht="11.25">
      <c r="F1405" s="128"/>
      <c r="G1405" s="128"/>
    </row>
    <row r="1406" spans="6:7" ht="11.25">
      <c r="F1406" s="128"/>
      <c r="G1406" s="128"/>
    </row>
    <row r="1407" spans="6:7" ht="11.25">
      <c r="F1407" s="128"/>
      <c r="G1407" s="128"/>
    </row>
    <row r="1408" spans="6:7" ht="11.25">
      <c r="F1408" s="128"/>
      <c r="G1408" s="128"/>
    </row>
    <row r="1409" spans="6:7" ht="11.25">
      <c r="F1409" s="128"/>
      <c r="G1409" s="128"/>
    </row>
    <row r="1410" spans="6:7" ht="11.25">
      <c r="F1410" s="128"/>
      <c r="G1410" s="128"/>
    </row>
    <row r="1411" spans="6:7" ht="11.25">
      <c r="F1411" s="128"/>
      <c r="G1411" s="128"/>
    </row>
    <row r="1412" spans="6:7" ht="11.25">
      <c r="F1412" s="128"/>
      <c r="G1412" s="128"/>
    </row>
    <row r="1413" spans="6:7" ht="11.25">
      <c r="F1413" s="128"/>
      <c r="G1413" s="128"/>
    </row>
    <row r="1414" spans="6:7" ht="11.25">
      <c r="F1414" s="128"/>
      <c r="G1414" s="128"/>
    </row>
    <row r="1415" spans="6:7" ht="11.25">
      <c r="F1415" s="128"/>
      <c r="G1415" s="128"/>
    </row>
    <row r="1416" spans="6:7" ht="11.25">
      <c r="F1416" s="128"/>
      <c r="G1416" s="128"/>
    </row>
    <row r="1417" spans="6:7" ht="11.25">
      <c r="F1417" s="128"/>
      <c r="G1417" s="128"/>
    </row>
    <row r="1418" spans="6:7" ht="11.25">
      <c r="F1418" s="128"/>
      <c r="G1418" s="128"/>
    </row>
    <row r="1419" spans="6:7" ht="11.25">
      <c r="F1419" s="128"/>
      <c r="G1419" s="128"/>
    </row>
    <row r="1420" spans="6:7" ht="11.25">
      <c r="F1420" s="128"/>
      <c r="G1420" s="128"/>
    </row>
    <row r="1421" spans="6:7" ht="11.25">
      <c r="F1421" s="128"/>
      <c r="G1421" s="128"/>
    </row>
    <row r="1422" spans="6:7" ht="11.25">
      <c r="F1422" s="128"/>
      <c r="G1422" s="128"/>
    </row>
    <row r="1423" spans="6:7" ht="11.25">
      <c r="F1423" s="128"/>
      <c r="G1423" s="128"/>
    </row>
    <row r="1424" spans="6:7" ht="11.25">
      <c r="F1424" s="128"/>
      <c r="G1424" s="128"/>
    </row>
    <row r="1425" spans="6:7" ht="11.25">
      <c r="F1425" s="128"/>
      <c r="G1425" s="128"/>
    </row>
    <row r="1426" spans="6:7" ht="11.25">
      <c r="F1426" s="128"/>
      <c r="G1426" s="128"/>
    </row>
    <row r="1427" spans="6:7" ht="11.25">
      <c r="F1427" s="128"/>
      <c r="G1427" s="128"/>
    </row>
    <row r="1428" spans="6:7" ht="11.25">
      <c r="F1428" s="128"/>
      <c r="G1428" s="128"/>
    </row>
    <row r="1429" spans="6:7" ht="11.25">
      <c r="F1429" s="128"/>
      <c r="G1429" s="128"/>
    </row>
    <row r="1430" spans="6:7" ht="11.25">
      <c r="F1430" s="128"/>
      <c r="G1430" s="128"/>
    </row>
    <row r="1431" spans="6:7" ht="11.25">
      <c r="F1431" s="128"/>
      <c r="G1431" s="128"/>
    </row>
    <row r="1432" spans="6:7" ht="11.25">
      <c r="F1432" s="128"/>
      <c r="G1432" s="128"/>
    </row>
    <row r="1433" spans="6:7" ht="11.25">
      <c r="F1433" s="128"/>
      <c r="G1433" s="128"/>
    </row>
    <row r="1434" spans="6:7" ht="11.25">
      <c r="F1434" s="128"/>
      <c r="G1434" s="128"/>
    </row>
    <row r="1435" spans="6:7" ht="11.25">
      <c r="F1435" s="128"/>
      <c r="G1435" s="128"/>
    </row>
    <row r="1436" spans="6:7" ht="11.25">
      <c r="F1436" s="128"/>
      <c r="G1436" s="128"/>
    </row>
    <row r="1437" spans="6:7" ht="11.25">
      <c r="F1437" s="128"/>
      <c r="G1437" s="128"/>
    </row>
    <row r="1438" spans="6:7" ht="11.25">
      <c r="F1438" s="128"/>
      <c r="G1438" s="128"/>
    </row>
    <row r="1439" spans="6:7" ht="11.25">
      <c r="F1439" s="128"/>
      <c r="G1439" s="128"/>
    </row>
    <row r="1440" spans="6:7" ht="11.25">
      <c r="F1440" s="128"/>
      <c r="G1440" s="128"/>
    </row>
    <row r="1441" spans="6:7" ht="11.25">
      <c r="F1441" s="128"/>
      <c r="G1441" s="128"/>
    </row>
    <row r="1442" spans="6:7" ht="11.25">
      <c r="F1442" s="128"/>
      <c r="G1442" s="128"/>
    </row>
    <row r="1443" spans="6:7" ht="11.25">
      <c r="F1443" s="128"/>
      <c r="G1443" s="128"/>
    </row>
    <row r="1444" spans="6:7" ht="11.25">
      <c r="F1444" s="128"/>
      <c r="G1444" s="128"/>
    </row>
    <row r="1445" spans="6:7" ht="11.25">
      <c r="F1445" s="128"/>
      <c r="G1445" s="128"/>
    </row>
    <row r="1446" spans="6:7" ht="11.25">
      <c r="F1446" s="128"/>
      <c r="G1446" s="128"/>
    </row>
    <row r="1447" spans="6:7" ht="11.25">
      <c r="F1447" s="128"/>
      <c r="G1447" s="128"/>
    </row>
    <row r="1448" spans="6:7" ht="11.25">
      <c r="F1448" s="128"/>
      <c r="G1448" s="128"/>
    </row>
    <row r="1449" spans="6:7" ht="11.25">
      <c r="F1449" s="128"/>
      <c r="G1449" s="128"/>
    </row>
    <row r="1450" spans="6:7" ht="11.25">
      <c r="F1450" s="128"/>
      <c r="G1450" s="128"/>
    </row>
    <row r="1451" spans="6:7" ht="11.25">
      <c r="F1451" s="128"/>
      <c r="G1451" s="128"/>
    </row>
    <row r="1452" spans="6:7" ht="11.25">
      <c r="F1452" s="128"/>
      <c r="G1452" s="128"/>
    </row>
    <row r="1453" spans="6:7" ht="11.25">
      <c r="F1453" s="128"/>
      <c r="G1453" s="128"/>
    </row>
  </sheetData>
  <sheetProtection/>
  <mergeCells count="1">
    <mergeCell ref="B9:C31"/>
  </mergeCells>
  <hyperlinks>
    <hyperlink ref="C3" location="Índice!A1" tooltip="Ir a Índice" display="Índice!A1"/>
  </hyperlinks>
  <printOptions/>
  <pageMargins left="0.7874015748031497" right="0.5905511811023623" top="0.5511811023622047" bottom="0.8661417322834646" header="0" footer="0"/>
  <pageSetup fitToHeight="1" fitToWidth="1" horizontalDpi="600" verticalDpi="600" orientation="portrait" r:id="rId2"/>
  <headerFooter alignWithMargins="0">
    <oddHeader>&amp;L&amp;10&amp;K000080 INEGI. Anuario estadístico y geográfico de Oaxaca 2016.</oddHeader>
  </headerFooter>
  <ignoredErrors>
    <ignoredError sqref="I11:I20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8"/>
  <sheetViews>
    <sheetView showGridLines="0" showRowColHeaders="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42" customWidth="1"/>
    <col min="2" max="2" width="2.83203125" style="142" customWidth="1"/>
    <col min="3" max="3" width="1.5" style="142" customWidth="1"/>
    <col min="4" max="4" width="35.66015625" style="142" customWidth="1"/>
    <col min="5" max="5" width="35.16015625" style="142" customWidth="1"/>
    <col min="6" max="6" width="2.5" style="142" customWidth="1"/>
    <col min="7" max="7" width="35.16015625" style="142" customWidth="1"/>
    <col min="8" max="16384" width="0" style="142" hidden="1" customWidth="1"/>
  </cols>
  <sheetData>
    <row r="1" ht="15.75" customHeight="1"/>
    <row r="2" spans="1:8" ht="12.75" customHeight="1">
      <c r="A2" s="207" t="s">
        <v>132</v>
      </c>
      <c r="B2" s="207"/>
      <c r="C2" s="207"/>
      <c r="D2" s="207"/>
      <c r="E2" s="207"/>
      <c r="F2" s="207"/>
      <c r="G2" s="181" t="s">
        <v>216</v>
      </c>
      <c r="H2" s="142" t="s">
        <v>2</v>
      </c>
    </row>
    <row r="3" spans="1:6" ht="12.75">
      <c r="A3" s="208" t="s">
        <v>133</v>
      </c>
      <c r="B3" s="208"/>
      <c r="C3" s="208"/>
      <c r="D3" s="208"/>
      <c r="E3" s="208"/>
      <c r="F3" s="208"/>
    </row>
    <row r="4" spans="1:7" ht="11.25" customHeight="1">
      <c r="A4" s="143"/>
      <c r="B4" s="143" t="s">
        <v>5</v>
      </c>
      <c r="C4" s="143" t="s">
        <v>5</v>
      </c>
      <c r="D4" s="143" t="s">
        <v>5</v>
      </c>
      <c r="E4" s="143" t="s">
        <v>5</v>
      </c>
      <c r="F4" s="143" t="s">
        <v>5</v>
      </c>
      <c r="G4" s="143" t="s">
        <v>5</v>
      </c>
    </row>
    <row r="5" ht="1.5" customHeight="1"/>
    <row r="6" spans="1:7" ht="22.5">
      <c r="A6" s="209" t="s">
        <v>134</v>
      </c>
      <c r="B6" s="209"/>
      <c r="C6" s="209"/>
      <c r="D6" s="209"/>
      <c r="F6" s="141" t="s">
        <v>5</v>
      </c>
      <c r="G6" s="141" t="s">
        <v>135</v>
      </c>
    </row>
    <row r="7" spans="1:7" ht="1.5" customHeight="1">
      <c r="A7" s="143" t="s">
        <v>5</v>
      </c>
      <c r="B7" s="143" t="s">
        <v>5</v>
      </c>
      <c r="C7" s="143" t="s">
        <v>5</v>
      </c>
      <c r="D7" s="143" t="s">
        <v>5</v>
      </c>
      <c r="E7" s="143"/>
      <c r="F7" s="143" t="s">
        <v>5</v>
      </c>
      <c r="G7" s="143" t="s">
        <v>5</v>
      </c>
    </row>
    <row r="8" spans="1:9" ht="23.25" customHeight="1">
      <c r="A8" s="210" t="s">
        <v>59</v>
      </c>
      <c r="B8" s="210"/>
      <c r="C8" s="210"/>
      <c r="D8" s="210"/>
      <c r="E8" s="144"/>
      <c r="F8" s="145"/>
      <c r="G8" s="146">
        <v>211</v>
      </c>
      <c r="I8" s="147"/>
    </row>
    <row r="9" spans="1:7" ht="23.25" customHeight="1">
      <c r="A9" s="211" t="s">
        <v>136</v>
      </c>
      <c r="B9" s="211"/>
      <c r="C9" s="211"/>
      <c r="D9" s="211"/>
      <c r="F9" s="148"/>
      <c r="G9" s="148">
        <v>8</v>
      </c>
    </row>
    <row r="10" spans="1:7" ht="17.25" customHeight="1">
      <c r="A10" s="211" t="s">
        <v>72</v>
      </c>
      <c r="B10" s="211"/>
      <c r="C10" s="211"/>
      <c r="D10" s="211"/>
      <c r="F10" s="148"/>
      <c r="G10" s="148">
        <v>1</v>
      </c>
    </row>
    <row r="11" spans="1:7" ht="17.25" customHeight="1">
      <c r="A11" s="211" t="s">
        <v>137</v>
      </c>
      <c r="B11" s="211"/>
      <c r="C11" s="211"/>
      <c r="D11" s="211"/>
      <c r="F11" s="148"/>
      <c r="G11" s="148">
        <v>3</v>
      </c>
    </row>
    <row r="12" spans="1:7" ht="17.25" customHeight="1">
      <c r="A12" s="211" t="s">
        <v>138</v>
      </c>
      <c r="B12" s="211"/>
      <c r="C12" s="211"/>
      <c r="D12" s="211"/>
      <c r="F12" s="148"/>
      <c r="G12" s="148">
        <v>1</v>
      </c>
    </row>
    <row r="13" spans="1:7" ht="17.25" customHeight="1">
      <c r="A13" s="211" t="s">
        <v>139</v>
      </c>
      <c r="B13" s="211"/>
      <c r="C13" s="211"/>
      <c r="D13" s="211"/>
      <c r="F13" s="148"/>
      <c r="G13" s="148">
        <v>1</v>
      </c>
    </row>
    <row r="14" spans="1:7" ht="17.25" customHeight="1">
      <c r="A14" s="211" t="s">
        <v>140</v>
      </c>
      <c r="B14" s="211"/>
      <c r="C14" s="211"/>
      <c r="D14" s="211"/>
      <c r="F14" s="148"/>
      <c r="G14" s="148">
        <v>2</v>
      </c>
    </row>
    <row r="15" spans="1:7" ht="17.25" customHeight="1">
      <c r="A15" s="211" t="s">
        <v>141</v>
      </c>
      <c r="B15" s="211"/>
      <c r="C15" s="211"/>
      <c r="D15" s="211"/>
      <c r="F15" s="148"/>
      <c r="G15" s="148">
        <v>1</v>
      </c>
    </row>
    <row r="16" spans="1:7" ht="17.25" customHeight="1">
      <c r="A16" s="211" t="s">
        <v>142</v>
      </c>
      <c r="B16" s="211"/>
      <c r="C16" s="211"/>
      <c r="D16" s="211"/>
      <c r="F16" s="148"/>
      <c r="G16" s="148">
        <v>2</v>
      </c>
    </row>
    <row r="17" spans="1:7" ht="17.25" customHeight="1">
      <c r="A17" s="211" t="s">
        <v>143</v>
      </c>
      <c r="B17" s="211"/>
      <c r="C17" s="211"/>
      <c r="D17" s="211"/>
      <c r="F17" s="148"/>
      <c r="G17" s="148">
        <v>2</v>
      </c>
    </row>
    <row r="18" spans="1:7" ht="17.25" customHeight="1">
      <c r="A18" s="211" t="s">
        <v>144</v>
      </c>
      <c r="B18" s="211"/>
      <c r="C18" s="211"/>
      <c r="D18" s="211"/>
      <c r="F18" s="148"/>
      <c r="G18" s="148">
        <v>2</v>
      </c>
    </row>
    <row r="19" spans="1:7" ht="17.25" customHeight="1">
      <c r="A19" s="211" t="s">
        <v>145</v>
      </c>
      <c r="B19" s="211"/>
      <c r="C19" s="211"/>
      <c r="D19" s="211"/>
      <c r="F19" s="148"/>
      <c r="G19" s="148">
        <v>2</v>
      </c>
    </row>
    <row r="20" spans="1:7" ht="17.25" customHeight="1">
      <c r="A20" s="211" t="s">
        <v>73</v>
      </c>
      <c r="B20" s="211"/>
      <c r="C20" s="211"/>
      <c r="D20" s="211"/>
      <c r="F20" s="148"/>
      <c r="G20" s="148">
        <v>11</v>
      </c>
    </row>
    <row r="21" spans="1:7" ht="17.25" customHeight="1">
      <c r="A21" s="211" t="s">
        <v>74</v>
      </c>
      <c r="B21" s="211"/>
      <c r="C21" s="211"/>
      <c r="D21" s="211"/>
      <c r="F21" s="148"/>
      <c r="G21" s="148">
        <v>6</v>
      </c>
    </row>
    <row r="22" spans="1:7" ht="17.25" customHeight="1">
      <c r="A22" s="211" t="s">
        <v>146</v>
      </c>
      <c r="B22" s="211"/>
      <c r="C22" s="211"/>
      <c r="D22" s="211"/>
      <c r="F22" s="148"/>
      <c r="G22" s="148">
        <v>3</v>
      </c>
    </row>
    <row r="23" spans="1:7" ht="28.5" customHeight="1">
      <c r="A23" s="212" t="s">
        <v>147</v>
      </c>
      <c r="B23" s="211"/>
      <c r="C23" s="211"/>
      <c r="D23" s="211"/>
      <c r="F23" s="148"/>
      <c r="G23" s="148">
        <v>1</v>
      </c>
    </row>
    <row r="24" spans="1:7" ht="17.25" customHeight="1">
      <c r="A24" s="211" t="s">
        <v>148</v>
      </c>
      <c r="B24" s="211"/>
      <c r="C24" s="211"/>
      <c r="D24" s="211"/>
      <c r="F24" s="148"/>
      <c r="G24" s="148">
        <v>1</v>
      </c>
    </row>
    <row r="25" spans="1:7" ht="17.25" customHeight="1">
      <c r="A25" s="211" t="s">
        <v>149</v>
      </c>
      <c r="B25" s="211"/>
      <c r="C25" s="211"/>
      <c r="D25" s="211"/>
      <c r="F25" s="148"/>
      <c r="G25" s="148">
        <v>2</v>
      </c>
    </row>
    <row r="26" spans="1:7" ht="17.25" customHeight="1">
      <c r="A26" s="211" t="s">
        <v>150</v>
      </c>
      <c r="B26" s="211"/>
      <c r="C26" s="211"/>
      <c r="D26" s="211"/>
      <c r="F26" s="148"/>
      <c r="G26" s="148">
        <v>4</v>
      </c>
    </row>
    <row r="27" spans="1:7" ht="17.25" customHeight="1">
      <c r="A27" s="211" t="s">
        <v>151</v>
      </c>
      <c r="B27" s="211"/>
      <c r="C27" s="211"/>
      <c r="D27" s="211"/>
      <c r="F27" s="148"/>
      <c r="G27" s="148">
        <v>1</v>
      </c>
    </row>
    <row r="28" spans="1:7" ht="17.25" customHeight="1">
      <c r="A28" s="211" t="s">
        <v>152</v>
      </c>
      <c r="B28" s="211"/>
      <c r="C28" s="211"/>
      <c r="D28" s="211"/>
      <c r="F28" s="148"/>
      <c r="G28" s="148">
        <v>3</v>
      </c>
    </row>
    <row r="29" spans="1:7" ht="17.25" customHeight="1">
      <c r="A29" s="211" t="s">
        <v>153</v>
      </c>
      <c r="B29" s="211"/>
      <c r="C29" s="211"/>
      <c r="D29" s="211"/>
      <c r="F29" s="148"/>
      <c r="G29" s="148">
        <v>2</v>
      </c>
    </row>
    <row r="30" spans="1:7" ht="17.25" customHeight="1">
      <c r="A30" s="211" t="s">
        <v>154</v>
      </c>
      <c r="B30" s="211"/>
      <c r="C30" s="211"/>
      <c r="D30" s="211"/>
      <c r="F30" s="148"/>
      <c r="G30" s="148">
        <v>3</v>
      </c>
    </row>
    <row r="31" spans="1:7" ht="17.25" customHeight="1">
      <c r="A31" s="211" t="s">
        <v>75</v>
      </c>
      <c r="B31" s="211"/>
      <c r="C31" s="211"/>
      <c r="D31" s="211"/>
      <c r="F31" s="148"/>
      <c r="G31" s="148">
        <v>17</v>
      </c>
    </row>
    <row r="32" spans="1:7" ht="17.25" customHeight="1">
      <c r="A32" s="211" t="s">
        <v>76</v>
      </c>
      <c r="B32" s="211"/>
      <c r="C32" s="211"/>
      <c r="D32" s="211"/>
      <c r="F32" s="148"/>
      <c r="G32" s="148">
        <v>2</v>
      </c>
    </row>
    <row r="33" spans="1:7" ht="17.25" customHeight="1">
      <c r="A33" s="211" t="s">
        <v>155</v>
      </c>
      <c r="B33" s="211"/>
      <c r="C33" s="211"/>
      <c r="D33" s="211"/>
      <c r="F33" s="148"/>
      <c r="G33" s="148">
        <v>6</v>
      </c>
    </row>
    <row r="34" spans="1:7" ht="17.25" customHeight="1">
      <c r="A34" s="211" t="s">
        <v>156</v>
      </c>
      <c r="B34" s="211"/>
      <c r="C34" s="211"/>
      <c r="D34" s="211"/>
      <c r="F34" s="148"/>
      <c r="G34" s="148">
        <v>5</v>
      </c>
    </row>
    <row r="35" spans="1:7" ht="17.25" customHeight="1">
      <c r="A35" s="211" t="s">
        <v>157</v>
      </c>
      <c r="B35" s="211"/>
      <c r="C35" s="211"/>
      <c r="D35" s="211"/>
      <c r="F35" s="148"/>
      <c r="G35" s="148">
        <v>2</v>
      </c>
    </row>
    <row r="36" spans="1:7" ht="17.25" customHeight="1">
      <c r="A36" s="211" t="s">
        <v>158</v>
      </c>
      <c r="B36" s="211"/>
      <c r="C36" s="211"/>
      <c r="D36" s="211"/>
      <c r="F36" s="148"/>
      <c r="G36" s="148">
        <v>1</v>
      </c>
    </row>
    <row r="37" spans="1:7" ht="17.25" customHeight="1">
      <c r="A37" s="211" t="s">
        <v>80</v>
      </c>
      <c r="B37" s="211"/>
      <c r="C37" s="211"/>
      <c r="D37" s="211"/>
      <c r="F37" s="148"/>
      <c r="G37" s="148">
        <v>1</v>
      </c>
    </row>
    <row r="38" spans="1:7" ht="17.25" customHeight="1">
      <c r="A38" s="211" t="s">
        <v>159</v>
      </c>
      <c r="B38" s="211"/>
      <c r="C38" s="211"/>
      <c r="D38" s="211"/>
      <c r="F38" s="148"/>
      <c r="G38" s="148">
        <v>1</v>
      </c>
    </row>
    <row r="39" spans="1:7" ht="17.25" customHeight="1">
      <c r="A39" s="211" t="s">
        <v>160</v>
      </c>
      <c r="B39" s="211"/>
      <c r="C39" s="211"/>
      <c r="D39" s="211"/>
      <c r="F39" s="148"/>
      <c r="G39" s="148">
        <v>1</v>
      </c>
    </row>
    <row r="40" spans="1:7" ht="17.25" customHeight="1">
      <c r="A40" s="211" t="s">
        <v>82</v>
      </c>
      <c r="B40" s="211"/>
      <c r="C40" s="211"/>
      <c r="D40" s="211"/>
      <c r="F40" s="148"/>
      <c r="G40" s="148">
        <v>1</v>
      </c>
    </row>
    <row r="41" spans="1:7" ht="17.25" customHeight="1">
      <c r="A41" s="211" t="s">
        <v>161</v>
      </c>
      <c r="B41" s="211"/>
      <c r="C41" s="211"/>
      <c r="D41" s="211"/>
      <c r="F41" s="148"/>
      <c r="G41" s="148">
        <v>1</v>
      </c>
    </row>
    <row r="42" spans="1:7" ht="17.25" customHeight="1">
      <c r="A42" s="211" t="s">
        <v>162</v>
      </c>
      <c r="B42" s="211"/>
      <c r="C42" s="211"/>
      <c r="D42" s="211"/>
      <c r="F42" s="148"/>
      <c r="G42" s="148">
        <v>2</v>
      </c>
    </row>
    <row r="43" spans="1:7" ht="17.25" customHeight="1">
      <c r="A43" s="211" t="s">
        <v>163</v>
      </c>
      <c r="B43" s="211"/>
      <c r="C43" s="211"/>
      <c r="D43" s="211"/>
      <c r="F43" s="148"/>
      <c r="G43" s="148">
        <v>1</v>
      </c>
    </row>
    <row r="44" spans="1:7" ht="17.25" customHeight="1">
      <c r="A44" s="211" t="s">
        <v>164</v>
      </c>
      <c r="B44" s="211"/>
      <c r="C44" s="211"/>
      <c r="D44" s="211"/>
      <c r="F44" s="148"/>
      <c r="G44" s="148">
        <v>15</v>
      </c>
    </row>
    <row r="45" spans="1:7" ht="17.25" customHeight="1">
      <c r="A45" s="211" t="s">
        <v>165</v>
      </c>
      <c r="B45" s="211"/>
      <c r="C45" s="211"/>
      <c r="D45" s="211"/>
      <c r="F45" s="148"/>
      <c r="G45" s="148">
        <v>1</v>
      </c>
    </row>
    <row r="46" spans="1:7" ht="17.25" customHeight="1">
      <c r="A46" s="211" t="s">
        <v>84</v>
      </c>
      <c r="B46" s="211"/>
      <c r="C46" s="211"/>
      <c r="D46" s="211"/>
      <c r="F46" s="148"/>
      <c r="G46" s="148">
        <v>3</v>
      </c>
    </row>
    <row r="47" spans="1:7" ht="17.25" customHeight="1">
      <c r="A47" s="211" t="s">
        <v>166</v>
      </c>
      <c r="B47" s="211"/>
      <c r="C47" s="211"/>
      <c r="D47" s="211"/>
      <c r="F47" s="148"/>
      <c r="G47" s="148">
        <v>1</v>
      </c>
    </row>
    <row r="48" spans="1:7" ht="17.25" customHeight="1">
      <c r="A48" s="211" t="s">
        <v>167</v>
      </c>
      <c r="B48" s="211"/>
      <c r="C48" s="211"/>
      <c r="D48" s="211"/>
      <c r="F48" s="148"/>
      <c r="G48" s="148">
        <v>1</v>
      </c>
    </row>
    <row r="49" spans="1:7" ht="17.25" customHeight="1">
      <c r="A49" s="211" t="s">
        <v>168</v>
      </c>
      <c r="B49" s="211"/>
      <c r="C49" s="211"/>
      <c r="D49" s="211"/>
      <c r="F49" s="148"/>
      <c r="G49" s="148">
        <v>1</v>
      </c>
    </row>
    <row r="50" spans="1:7" ht="17.25" customHeight="1">
      <c r="A50" s="211" t="s">
        <v>169</v>
      </c>
      <c r="B50" s="211"/>
      <c r="C50" s="211"/>
      <c r="D50" s="211"/>
      <c r="F50" s="148"/>
      <c r="G50" s="148">
        <v>2</v>
      </c>
    </row>
    <row r="51" spans="1:7" ht="17.25" customHeight="1">
      <c r="A51" s="211" t="s">
        <v>92</v>
      </c>
      <c r="B51" s="211"/>
      <c r="C51" s="211"/>
      <c r="D51" s="211"/>
      <c r="F51" s="148"/>
      <c r="G51" s="148">
        <v>1</v>
      </c>
    </row>
    <row r="52" spans="1:7" ht="17.25" customHeight="1">
      <c r="A52" s="211" t="s">
        <v>170</v>
      </c>
      <c r="B52" s="211"/>
      <c r="C52" s="211"/>
      <c r="D52" s="211"/>
      <c r="F52" s="148"/>
      <c r="G52" s="148">
        <v>1</v>
      </c>
    </row>
    <row r="53" spans="1:7" ht="17.25" customHeight="1">
      <c r="A53" s="211" t="s">
        <v>171</v>
      </c>
      <c r="B53" s="211"/>
      <c r="C53" s="211"/>
      <c r="D53" s="211"/>
      <c r="F53" s="148"/>
      <c r="G53" s="148">
        <v>1</v>
      </c>
    </row>
    <row r="54" spans="1:7" ht="17.25" customHeight="1">
      <c r="A54" s="211" t="s">
        <v>172</v>
      </c>
      <c r="B54" s="211"/>
      <c r="C54" s="211"/>
      <c r="D54" s="211"/>
      <c r="F54" s="148"/>
      <c r="G54" s="148">
        <v>1</v>
      </c>
    </row>
    <row r="55" spans="1:7" ht="17.25" customHeight="1">
      <c r="A55" s="211" t="s">
        <v>93</v>
      </c>
      <c r="B55" s="211"/>
      <c r="C55" s="211"/>
      <c r="D55" s="211"/>
      <c r="F55" s="148"/>
      <c r="G55" s="148">
        <v>1</v>
      </c>
    </row>
    <row r="56" spans="1:7" ht="17.25" customHeight="1">
      <c r="A56" s="211" t="s">
        <v>173</v>
      </c>
      <c r="B56" s="211"/>
      <c r="C56" s="211"/>
      <c r="D56" s="211"/>
      <c r="F56" s="148"/>
      <c r="G56" s="148">
        <v>1</v>
      </c>
    </row>
    <row r="57" spans="1:7" ht="17.25" customHeight="1">
      <c r="A57" s="211" t="s">
        <v>174</v>
      </c>
      <c r="B57" s="211"/>
      <c r="C57" s="211"/>
      <c r="D57" s="211"/>
      <c r="F57" s="148"/>
      <c r="G57" s="148">
        <v>6</v>
      </c>
    </row>
    <row r="58" spans="1:7" ht="17.25" customHeight="1">
      <c r="A58" s="211" t="s">
        <v>175</v>
      </c>
      <c r="B58" s="211"/>
      <c r="C58" s="211"/>
      <c r="D58" s="211"/>
      <c r="F58" s="148"/>
      <c r="G58" s="148">
        <v>2</v>
      </c>
    </row>
    <row r="59" spans="1:7" ht="17.25" customHeight="1">
      <c r="A59" s="211" t="s">
        <v>176</v>
      </c>
      <c r="B59" s="211"/>
      <c r="C59" s="211"/>
      <c r="D59" s="211"/>
      <c r="F59" s="148"/>
      <c r="G59" s="148">
        <v>1</v>
      </c>
    </row>
    <row r="60" spans="1:7" ht="17.25" customHeight="1">
      <c r="A60" s="211" t="s">
        <v>177</v>
      </c>
      <c r="B60" s="211"/>
      <c r="C60" s="211"/>
      <c r="D60" s="211"/>
      <c r="F60" s="148"/>
      <c r="G60" s="148">
        <v>1</v>
      </c>
    </row>
    <row r="61" spans="1:7" ht="17.25" customHeight="1">
      <c r="A61" s="211" t="s">
        <v>178</v>
      </c>
      <c r="B61" s="211"/>
      <c r="C61" s="211"/>
      <c r="D61" s="211"/>
      <c r="F61" s="148"/>
      <c r="G61" s="148">
        <v>1</v>
      </c>
    </row>
    <row r="62" spans="1:7" ht="17.25" customHeight="1">
      <c r="A62" s="211" t="s">
        <v>179</v>
      </c>
      <c r="B62" s="211"/>
      <c r="C62" s="211"/>
      <c r="D62" s="211"/>
      <c r="F62" s="148"/>
      <c r="G62" s="148">
        <v>2</v>
      </c>
    </row>
    <row r="63" spans="1:7" ht="17.25" customHeight="1">
      <c r="A63" s="211" t="s">
        <v>180</v>
      </c>
      <c r="B63" s="211"/>
      <c r="C63" s="211"/>
      <c r="D63" s="211"/>
      <c r="F63" s="148"/>
      <c r="G63" s="148">
        <v>1</v>
      </c>
    </row>
    <row r="64" spans="1:7" ht="17.25" customHeight="1">
      <c r="A64" s="211" t="s">
        <v>181</v>
      </c>
      <c r="B64" s="211"/>
      <c r="C64" s="211"/>
      <c r="D64" s="211"/>
      <c r="F64" s="148"/>
      <c r="G64" s="148">
        <v>1</v>
      </c>
    </row>
    <row r="65" spans="1:7" ht="17.25" customHeight="1">
      <c r="A65" s="211" t="s">
        <v>100</v>
      </c>
      <c r="B65" s="211"/>
      <c r="C65" s="211"/>
      <c r="D65" s="211"/>
      <c r="F65" s="148"/>
      <c r="G65" s="148">
        <v>3</v>
      </c>
    </row>
    <row r="66" spans="1:7" ht="17.25" customHeight="1">
      <c r="A66" s="211" t="s">
        <v>182</v>
      </c>
      <c r="B66" s="211"/>
      <c r="C66" s="211"/>
      <c r="D66" s="211"/>
      <c r="F66" s="148"/>
      <c r="G66" s="148">
        <v>3</v>
      </c>
    </row>
    <row r="67" spans="1:7" ht="17.25" customHeight="1">
      <c r="A67" s="211" t="s">
        <v>183</v>
      </c>
      <c r="B67" s="211"/>
      <c r="C67" s="211"/>
      <c r="D67" s="211"/>
      <c r="F67" s="148"/>
      <c r="G67" s="148">
        <v>1</v>
      </c>
    </row>
    <row r="68" spans="1:7" ht="17.25" customHeight="1">
      <c r="A68" s="211" t="s">
        <v>184</v>
      </c>
      <c r="B68" s="211"/>
      <c r="C68" s="211"/>
      <c r="D68" s="211"/>
      <c r="F68" s="148"/>
      <c r="G68" s="148">
        <v>1</v>
      </c>
    </row>
    <row r="69" spans="1:7" ht="17.25" customHeight="1">
      <c r="A69" s="211" t="s">
        <v>185</v>
      </c>
      <c r="B69" s="211"/>
      <c r="C69" s="211"/>
      <c r="D69" s="211"/>
      <c r="F69" s="148"/>
      <c r="G69" s="148">
        <v>5</v>
      </c>
    </row>
    <row r="70" spans="1:7" ht="17.25" customHeight="1">
      <c r="A70" s="211" t="s">
        <v>186</v>
      </c>
      <c r="B70" s="211"/>
      <c r="C70" s="211"/>
      <c r="D70" s="211"/>
      <c r="F70" s="148"/>
      <c r="G70" s="148">
        <v>1</v>
      </c>
    </row>
    <row r="71" spans="1:7" ht="17.25" customHeight="1">
      <c r="A71" s="211" t="s">
        <v>187</v>
      </c>
      <c r="B71" s="211"/>
      <c r="C71" s="211"/>
      <c r="D71" s="211"/>
      <c r="F71" s="148"/>
      <c r="G71" s="148">
        <v>1</v>
      </c>
    </row>
    <row r="72" spans="1:7" ht="17.25" customHeight="1">
      <c r="A72" s="211" t="s">
        <v>188</v>
      </c>
      <c r="B72" s="211"/>
      <c r="C72" s="211"/>
      <c r="D72" s="211"/>
      <c r="F72" s="148"/>
      <c r="G72" s="148">
        <v>1</v>
      </c>
    </row>
    <row r="73" spans="1:7" ht="17.25" customHeight="1">
      <c r="A73" s="211" t="s">
        <v>189</v>
      </c>
      <c r="B73" s="211"/>
      <c r="C73" s="211"/>
      <c r="D73" s="211"/>
      <c r="F73" s="148"/>
      <c r="G73" s="148">
        <v>3</v>
      </c>
    </row>
    <row r="74" spans="1:7" ht="17.25" customHeight="1">
      <c r="A74" s="211" t="s">
        <v>190</v>
      </c>
      <c r="B74" s="211"/>
      <c r="C74" s="211"/>
      <c r="D74" s="211"/>
      <c r="F74" s="148"/>
      <c r="G74" s="148">
        <v>1</v>
      </c>
    </row>
    <row r="75" spans="1:7" ht="17.25" customHeight="1">
      <c r="A75" s="211" t="s">
        <v>191</v>
      </c>
      <c r="B75" s="211"/>
      <c r="C75" s="211"/>
      <c r="D75" s="211"/>
      <c r="F75" s="148"/>
      <c r="G75" s="148">
        <v>1</v>
      </c>
    </row>
    <row r="76" spans="1:7" ht="17.25" customHeight="1">
      <c r="A76" s="211" t="s">
        <v>192</v>
      </c>
      <c r="B76" s="211"/>
      <c r="C76" s="211"/>
      <c r="D76" s="211"/>
      <c r="F76" s="148"/>
      <c r="G76" s="148">
        <v>1</v>
      </c>
    </row>
    <row r="77" spans="1:7" ht="17.25" customHeight="1">
      <c r="A77" s="211" t="s">
        <v>193</v>
      </c>
      <c r="B77" s="211"/>
      <c r="C77" s="211"/>
      <c r="D77" s="211"/>
      <c r="F77" s="148"/>
      <c r="G77" s="148">
        <v>1</v>
      </c>
    </row>
    <row r="78" spans="1:7" ht="17.25" customHeight="1">
      <c r="A78" s="211" t="s">
        <v>102</v>
      </c>
      <c r="B78" s="211"/>
      <c r="C78" s="211"/>
      <c r="D78" s="211"/>
      <c r="F78" s="148"/>
      <c r="G78" s="148">
        <v>1</v>
      </c>
    </row>
    <row r="79" spans="1:7" ht="17.25" customHeight="1">
      <c r="A79" s="211" t="s">
        <v>194</v>
      </c>
      <c r="B79" s="211"/>
      <c r="C79" s="211"/>
      <c r="D79" s="211"/>
      <c r="F79" s="148"/>
      <c r="G79" s="148">
        <v>1</v>
      </c>
    </row>
    <row r="80" spans="1:7" ht="17.25" customHeight="1">
      <c r="A80" s="211" t="s">
        <v>195</v>
      </c>
      <c r="B80" s="211"/>
      <c r="C80" s="211"/>
      <c r="D80" s="211"/>
      <c r="F80" s="148"/>
      <c r="G80" s="148">
        <v>1</v>
      </c>
    </row>
    <row r="81" spans="1:7" ht="17.25" customHeight="1">
      <c r="A81" s="211" t="s">
        <v>103</v>
      </c>
      <c r="B81" s="211"/>
      <c r="C81" s="211"/>
      <c r="D81" s="211"/>
      <c r="F81" s="148"/>
      <c r="G81" s="148">
        <v>6</v>
      </c>
    </row>
    <row r="82" spans="1:7" ht="17.25" customHeight="1">
      <c r="A82" s="211" t="s">
        <v>196</v>
      </c>
      <c r="B82" s="211"/>
      <c r="C82" s="211"/>
      <c r="D82" s="211"/>
      <c r="F82" s="148"/>
      <c r="G82" s="148">
        <v>1</v>
      </c>
    </row>
    <row r="83" spans="1:7" ht="17.25" customHeight="1">
      <c r="A83" s="211" t="s">
        <v>197</v>
      </c>
      <c r="B83" s="211"/>
      <c r="C83" s="211"/>
      <c r="D83" s="211"/>
      <c r="F83" s="148"/>
      <c r="G83" s="148">
        <v>2</v>
      </c>
    </row>
    <row r="84" spans="1:7" ht="17.25" customHeight="1">
      <c r="A84" s="211" t="s">
        <v>198</v>
      </c>
      <c r="B84" s="211"/>
      <c r="C84" s="211"/>
      <c r="D84" s="211"/>
      <c r="F84" s="148"/>
      <c r="G84" s="148">
        <v>1</v>
      </c>
    </row>
    <row r="85" spans="1:7" ht="17.25" customHeight="1">
      <c r="A85" s="211" t="s">
        <v>199</v>
      </c>
      <c r="B85" s="211"/>
      <c r="C85" s="211"/>
      <c r="D85" s="211"/>
      <c r="F85" s="148"/>
      <c r="G85" s="148">
        <v>1</v>
      </c>
    </row>
    <row r="86" spans="1:7" ht="17.25" customHeight="1">
      <c r="A86" s="211" t="s">
        <v>200</v>
      </c>
      <c r="B86" s="211"/>
      <c r="C86" s="211"/>
      <c r="D86" s="211"/>
      <c r="F86" s="148"/>
      <c r="G86" s="148">
        <v>1</v>
      </c>
    </row>
    <row r="87" spans="1:7" ht="17.25" customHeight="1">
      <c r="A87" s="211" t="s">
        <v>201</v>
      </c>
      <c r="B87" s="211"/>
      <c r="C87" s="211"/>
      <c r="D87" s="211"/>
      <c r="F87" s="148"/>
      <c r="G87" s="148">
        <v>1</v>
      </c>
    </row>
    <row r="88" spans="1:7" ht="17.25" customHeight="1">
      <c r="A88" s="211" t="s">
        <v>202</v>
      </c>
      <c r="B88" s="211"/>
      <c r="C88" s="211"/>
      <c r="D88" s="211"/>
      <c r="F88" s="148"/>
      <c r="G88" s="148">
        <v>1</v>
      </c>
    </row>
    <row r="89" spans="1:7" ht="17.25" customHeight="1">
      <c r="A89" s="211" t="s">
        <v>203</v>
      </c>
      <c r="B89" s="211"/>
      <c r="C89" s="211"/>
      <c r="D89" s="211"/>
      <c r="F89" s="148"/>
      <c r="G89" s="148">
        <v>1</v>
      </c>
    </row>
    <row r="90" spans="1:7" ht="17.25" customHeight="1">
      <c r="A90" s="211" t="s">
        <v>204</v>
      </c>
      <c r="B90" s="211"/>
      <c r="C90" s="211"/>
      <c r="D90" s="211"/>
      <c r="F90" s="148"/>
      <c r="G90" s="148">
        <v>1</v>
      </c>
    </row>
    <row r="91" spans="1:7" ht="17.25" customHeight="1">
      <c r="A91" s="211" t="s">
        <v>205</v>
      </c>
      <c r="B91" s="211"/>
      <c r="C91" s="211"/>
      <c r="D91" s="211"/>
      <c r="F91" s="148"/>
      <c r="G91" s="148">
        <v>1</v>
      </c>
    </row>
    <row r="92" spans="1:7" ht="17.25" customHeight="1">
      <c r="A92" s="211" t="s">
        <v>106</v>
      </c>
      <c r="B92" s="211"/>
      <c r="C92" s="211"/>
      <c r="D92" s="211"/>
      <c r="F92" s="148"/>
      <c r="G92" s="148">
        <v>1</v>
      </c>
    </row>
    <row r="93" spans="1:7" ht="17.25" customHeight="1">
      <c r="A93" s="211" t="s">
        <v>206</v>
      </c>
      <c r="B93" s="211"/>
      <c r="C93" s="211"/>
      <c r="D93" s="211"/>
      <c r="F93" s="148"/>
      <c r="G93" s="148">
        <v>1</v>
      </c>
    </row>
    <row r="94" spans="1:7" ht="17.25" customHeight="1">
      <c r="A94" s="211" t="s">
        <v>107</v>
      </c>
      <c r="B94" s="211"/>
      <c r="C94" s="211"/>
      <c r="D94" s="211"/>
      <c r="F94" s="148"/>
      <c r="G94" s="148">
        <v>2</v>
      </c>
    </row>
    <row r="95" spans="1:7" ht="17.25" customHeight="1">
      <c r="A95" s="211" t="s">
        <v>207</v>
      </c>
      <c r="B95" s="211"/>
      <c r="C95" s="211"/>
      <c r="D95" s="211"/>
      <c r="F95" s="148"/>
      <c r="G95" s="148">
        <v>1</v>
      </c>
    </row>
    <row r="96" spans="1:7" ht="17.25" customHeight="1">
      <c r="A96" s="211" t="s">
        <v>208</v>
      </c>
      <c r="B96" s="211"/>
      <c r="C96" s="211"/>
      <c r="D96" s="211"/>
      <c r="F96" s="148"/>
      <c r="G96" s="148">
        <v>1</v>
      </c>
    </row>
    <row r="97" spans="1:7" ht="17.25" customHeight="1">
      <c r="A97" s="211" t="s">
        <v>209</v>
      </c>
      <c r="B97" s="211"/>
      <c r="C97" s="211"/>
      <c r="D97" s="211"/>
      <c r="F97" s="148"/>
      <c r="G97" s="148">
        <v>2</v>
      </c>
    </row>
    <row r="98" spans="1:7" ht="17.25" customHeight="1">
      <c r="A98" s="211" t="s">
        <v>210</v>
      </c>
      <c r="B98" s="211"/>
      <c r="C98" s="211"/>
      <c r="D98" s="211"/>
      <c r="F98" s="148"/>
      <c r="G98" s="148">
        <v>1</v>
      </c>
    </row>
    <row r="99" spans="1:7" ht="17.25" customHeight="1">
      <c r="A99" s="211" t="s">
        <v>211</v>
      </c>
      <c r="B99" s="211"/>
      <c r="C99" s="211"/>
      <c r="D99" s="211"/>
      <c r="F99" s="148"/>
      <c r="G99" s="148">
        <v>7</v>
      </c>
    </row>
    <row r="100" spans="1:7" ht="17.25" customHeight="1">
      <c r="A100" s="211" t="s">
        <v>212</v>
      </c>
      <c r="B100" s="211"/>
      <c r="C100" s="211"/>
      <c r="D100" s="211"/>
      <c r="F100" s="148"/>
      <c r="G100" s="148">
        <v>1</v>
      </c>
    </row>
    <row r="101" spans="1:7" ht="17.25" customHeight="1">
      <c r="A101" s="211" t="s">
        <v>213</v>
      </c>
      <c r="B101" s="211"/>
      <c r="C101" s="211"/>
      <c r="D101" s="211"/>
      <c r="F101" s="148"/>
      <c r="G101" s="148">
        <v>1</v>
      </c>
    </row>
    <row r="102" spans="1:7" ht="17.25" customHeight="1">
      <c r="A102" s="211" t="s">
        <v>214</v>
      </c>
      <c r="B102" s="211"/>
      <c r="C102" s="211"/>
      <c r="D102" s="211"/>
      <c r="F102" s="148"/>
      <c r="G102" s="148">
        <v>2</v>
      </c>
    </row>
    <row r="103" spans="1:7" ht="17.25" customHeight="1">
      <c r="A103" s="143" t="s">
        <v>5</v>
      </c>
      <c r="B103" s="143" t="s">
        <v>5</v>
      </c>
      <c r="C103" s="143" t="s">
        <v>5</v>
      </c>
      <c r="D103" s="143" t="s">
        <v>5</v>
      </c>
      <c r="E103" s="143" t="s">
        <v>5</v>
      </c>
      <c r="F103" s="143" t="s">
        <v>5</v>
      </c>
      <c r="G103" s="143" t="s">
        <v>5</v>
      </c>
    </row>
    <row r="104" ht="11.25" customHeight="1">
      <c r="G104" s="168"/>
    </row>
    <row r="105" spans="1:7" ht="11.25" customHeight="1">
      <c r="A105" s="213" t="s">
        <v>18</v>
      </c>
      <c r="B105" s="213"/>
      <c r="C105" s="214" t="s">
        <v>217</v>
      </c>
      <c r="D105" s="214"/>
      <c r="E105" s="214"/>
      <c r="F105" s="214"/>
      <c r="G105" s="214"/>
    </row>
    <row r="106" spans="1:7" ht="11.25" customHeight="1">
      <c r="A106" s="211" t="s">
        <v>23</v>
      </c>
      <c r="B106" s="211"/>
      <c r="C106" s="211"/>
      <c r="D106" s="212" t="s">
        <v>215</v>
      </c>
      <c r="E106" s="212"/>
      <c r="F106" s="212"/>
      <c r="G106" s="212"/>
    </row>
    <row r="107" spans="1:7" ht="1.5" customHeight="1">
      <c r="A107" s="149"/>
      <c r="B107" s="149"/>
      <c r="C107" s="149"/>
      <c r="D107" s="149"/>
      <c r="E107" s="149"/>
      <c r="F107" s="149"/>
      <c r="G107" s="149"/>
    </row>
    <row r="108" ht="11.25" customHeight="1" hidden="1">
      <c r="A108" s="169" t="s">
        <v>2</v>
      </c>
    </row>
  </sheetData>
  <sheetProtection/>
  <mergeCells count="102">
    <mergeCell ref="A101:D101"/>
    <mergeCell ref="A102:D102"/>
    <mergeCell ref="A105:B105"/>
    <mergeCell ref="C105:G105"/>
    <mergeCell ref="A106:C106"/>
    <mergeCell ref="D106:G106"/>
    <mergeCell ref="A95:D95"/>
    <mergeCell ref="A96:D96"/>
    <mergeCell ref="A97:D97"/>
    <mergeCell ref="A98:D98"/>
    <mergeCell ref="A99:D99"/>
    <mergeCell ref="A100:D100"/>
    <mergeCell ref="A89:D89"/>
    <mergeCell ref="A90:D90"/>
    <mergeCell ref="A91:D91"/>
    <mergeCell ref="A92:D92"/>
    <mergeCell ref="A93:D93"/>
    <mergeCell ref="A94:D94"/>
    <mergeCell ref="A83:D83"/>
    <mergeCell ref="A84:D84"/>
    <mergeCell ref="A85:D85"/>
    <mergeCell ref="A86:D86"/>
    <mergeCell ref="A87:D87"/>
    <mergeCell ref="A88:D88"/>
    <mergeCell ref="A77:D77"/>
    <mergeCell ref="A78:D78"/>
    <mergeCell ref="A79:D79"/>
    <mergeCell ref="A80:D80"/>
    <mergeCell ref="A81:D81"/>
    <mergeCell ref="A82:D82"/>
    <mergeCell ref="A71:D71"/>
    <mergeCell ref="A72:D72"/>
    <mergeCell ref="A73:D73"/>
    <mergeCell ref="A74:D74"/>
    <mergeCell ref="A75:D75"/>
    <mergeCell ref="A76:D76"/>
    <mergeCell ref="A65:D65"/>
    <mergeCell ref="A66:D66"/>
    <mergeCell ref="A67:D67"/>
    <mergeCell ref="A68:D68"/>
    <mergeCell ref="A69:D69"/>
    <mergeCell ref="A70:D70"/>
    <mergeCell ref="A59:D59"/>
    <mergeCell ref="A60:D60"/>
    <mergeCell ref="A61:D61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2:F2"/>
    <mergeCell ref="A3:F3"/>
    <mergeCell ref="A6:D6"/>
    <mergeCell ref="A8:D8"/>
    <mergeCell ref="A9:D9"/>
    <mergeCell ref="A10:D10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>
    <oddHeader>&amp;L&amp;10&amp;K000080 INEGI. Anuario estadístico y geográfico de Oaxaca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S590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61" customWidth="1"/>
    <col min="2" max="2" width="2.83203125" style="161" customWidth="1"/>
    <col min="3" max="3" width="1.5" style="161" customWidth="1"/>
    <col min="4" max="4" width="29" style="161" customWidth="1"/>
    <col min="5" max="5" width="16.66015625" style="161" customWidth="1"/>
    <col min="6" max="6" width="14.66015625" style="161" customWidth="1"/>
    <col min="7" max="7" width="2.5" style="161" customWidth="1"/>
    <col min="8" max="8" width="14.5" style="161" customWidth="1"/>
    <col min="9" max="9" width="14.83203125" style="161" customWidth="1"/>
    <col min="10" max="10" width="16.5" style="161" customWidth="1"/>
    <col min="11" max="16384" width="0" style="161" hidden="1" customWidth="1"/>
  </cols>
  <sheetData>
    <row r="1" ht="15.75" customHeight="1"/>
    <row r="2" spans="1:11" ht="12.75" customHeight="1">
      <c r="A2" s="215" t="s">
        <v>505</v>
      </c>
      <c r="B2" s="215"/>
      <c r="C2" s="215"/>
      <c r="D2" s="215"/>
      <c r="E2" s="215"/>
      <c r="F2" s="215"/>
      <c r="G2" s="215"/>
      <c r="H2" s="215"/>
      <c r="I2" s="160"/>
      <c r="J2" s="182" t="s">
        <v>506</v>
      </c>
      <c r="K2" s="161" t="s">
        <v>2</v>
      </c>
    </row>
    <row r="3" spans="1:8" ht="12.75">
      <c r="A3" s="216" t="s">
        <v>507</v>
      </c>
      <c r="B3" s="216"/>
      <c r="C3" s="216"/>
      <c r="D3" s="216"/>
      <c r="E3" s="216"/>
      <c r="F3" s="216"/>
      <c r="G3" s="216"/>
      <c r="H3" s="216"/>
    </row>
    <row r="4" spans="1:10" ht="11.25" customHeight="1">
      <c r="A4" s="162"/>
      <c r="B4" s="162" t="s">
        <v>5</v>
      </c>
      <c r="C4" s="162" t="s">
        <v>5</v>
      </c>
      <c r="D4" s="162" t="s">
        <v>5</v>
      </c>
      <c r="E4" s="162" t="s">
        <v>5</v>
      </c>
      <c r="F4" s="162" t="s">
        <v>5</v>
      </c>
      <c r="G4" s="162" t="s">
        <v>5</v>
      </c>
      <c r="H4" s="162" t="s">
        <v>5</v>
      </c>
      <c r="I4" s="162" t="s">
        <v>5</v>
      </c>
      <c r="J4" s="162" t="s">
        <v>5</v>
      </c>
    </row>
    <row r="5" ht="1.5" customHeight="1"/>
    <row r="6" spans="1:10" ht="33.75" customHeight="1">
      <c r="A6" s="217" t="s">
        <v>134</v>
      </c>
      <c r="B6" s="217"/>
      <c r="C6" s="217"/>
      <c r="D6" s="217"/>
      <c r="E6" s="160" t="s">
        <v>508</v>
      </c>
      <c r="F6" s="160" t="s">
        <v>509</v>
      </c>
      <c r="G6" s="160" t="s">
        <v>19</v>
      </c>
      <c r="H6" s="160" t="s">
        <v>510</v>
      </c>
      <c r="I6" s="160" t="s">
        <v>511</v>
      </c>
      <c r="J6" s="160" t="s">
        <v>512</v>
      </c>
    </row>
    <row r="7" spans="1:10" ht="1.5" customHeight="1">
      <c r="A7" s="162" t="s">
        <v>5</v>
      </c>
      <c r="B7" s="162" t="s">
        <v>5</v>
      </c>
      <c r="C7" s="162" t="s">
        <v>5</v>
      </c>
      <c r="D7" s="162" t="s">
        <v>5</v>
      </c>
      <c r="E7" s="162" t="s">
        <v>5</v>
      </c>
      <c r="F7" s="162" t="s">
        <v>5</v>
      </c>
      <c r="G7" s="162" t="s">
        <v>5</v>
      </c>
      <c r="H7" s="162" t="s">
        <v>5</v>
      </c>
      <c r="I7" s="162" t="s">
        <v>5</v>
      </c>
      <c r="J7" s="162" t="s">
        <v>5</v>
      </c>
    </row>
    <row r="8" spans="1:19" ht="23.25" customHeight="1">
      <c r="A8" s="218" t="s">
        <v>59</v>
      </c>
      <c r="B8" s="218"/>
      <c r="C8" s="218"/>
      <c r="D8" s="218"/>
      <c r="E8" s="163">
        <v>2509</v>
      </c>
      <c r="F8" s="163">
        <v>244</v>
      </c>
      <c r="G8" s="163"/>
      <c r="H8" s="163">
        <v>217</v>
      </c>
      <c r="I8" s="163">
        <v>1</v>
      </c>
      <c r="J8" s="163">
        <v>12</v>
      </c>
      <c r="M8" s="164"/>
      <c r="N8" s="164"/>
      <c r="O8" s="164"/>
      <c r="P8" s="164"/>
      <c r="Q8" s="164"/>
      <c r="R8" s="164"/>
      <c r="S8" s="164"/>
    </row>
    <row r="9" spans="1:10" ht="23.25" customHeight="1">
      <c r="A9" s="219" t="s">
        <v>513</v>
      </c>
      <c r="B9" s="219"/>
      <c r="C9" s="219"/>
      <c r="D9" s="219"/>
      <c r="E9" s="165">
        <v>1</v>
      </c>
      <c r="F9" s="165">
        <v>0</v>
      </c>
      <c r="G9" s="165"/>
      <c r="H9" s="165">
        <v>0</v>
      </c>
      <c r="I9" s="165">
        <v>0</v>
      </c>
      <c r="J9" s="165">
        <v>0</v>
      </c>
    </row>
    <row r="10" spans="1:10" ht="17.25" customHeight="1">
      <c r="A10" s="219" t="s">
        <v>136</v>
      </c>
      <c r="B10" s="219"/>
      <c r="C10" s="219"/>
      <c r="D10" s="219"/>
      <c r="E10" s="165">
        <v>12</v>
      </c>
      <c r="F10" s="165">
        <v>0</v>
      </c>
      <c r="G10" s="165"/>
      <c r="H10" s="165">
        <v>1</v>
      </c>
      <c r="I10" s="165">
        <v>0</v>
      </c>
      <c r="J10" s="165">
        <v>0</v>
      </c>
    </row>
    <row r="11" spans="1:10" ht="17.25" customHeight="1">
      <c r="A11" s="219" t="s">
        <v>229</v>
      </c>
      <c r="B11" s="219"/>
      <c r="C11" s="219"/>
      <c r="D11" s="219"/>
      <c r="E11" s="165">
        <v>0</v>
      </c>
      <c r="F11" s="165" t="s">
        <v>514</v>
      </c>
      <c r="G11" s="165"/>
      <c r="H11" s="165" t="s">
        <v>514</v>
      </c>
      <c r="I11" s="165">
        <v>0</v>
      </c>
      <c r="J11" s="165">
        <v>0</v>
      </c>
    </row>
    <row r="12" spans="1:10" ht="17.25" customHeight="1">
      <c r="A12" s="219" t="s">
        <v>230</v>
      </c>
      <c r="B12" s="219"/>
      <c r="C12" s="219"/>
      <c r="D12" s="219"/>
      <c r="E12" s="165">
        <v>6</v>
      </c>
      <c r="F12" s="165">
        <v>1</v>
      </c>
      <c r="G12" s="165"/>
      <c r="H12" s="165">
        <v>1</v>
      </c>
      <c r="I12" s="165">
        <v>0</v>
      </c>
      <c r="J12" s="165">
        <v>0</v>
      </c>
    </row>
    <row r="13" spans="1:10" ht="17.25" customHeight="1">
      <c r="A13" s="219" t="s">
        <v>231</v>
      </c>
      <c r="B13" s="219"/>
      <c r="C13" s="219"/>
      <c r="D13" s="219"/>
      <c r="E13" s="165">
        <v>1</v>
      </c>
      <c r="F13" s="165">
        <v>0</v>
      </c>
      <c r="G13" s="165"/>
      <c r="H13" s="165">
        <v>0</v>
      </c>
      <c r="I13" s="165">
        <v>0</v>
      </c>
      <c r="J13" s="165">
        <v>0</v>
      </c>
    </row>
    <row r="14" spans="1:10" ht="17.25" customHeight="1">
      <c r="A14" s="219" t="s">
        <v>72</v>
      </c>
      <c r="B14" s="219"/>
      <c r="C14" s="219"/>
      <c r="D14" s="219"/>
      <c r="E14" s="165">
        <v>5</v>
      </c>
      <c r="F14" s="165">
        <v>1</v>
      </c>
      <c r="G14" s="165"/>
      <c r="H14" s="165">
        <v>1</v>
      </c>
      <c r="I14" s="165">
        <v>0</v>
      </c>
      <c r="J14" s="165">
        <v>0</v>
      </c>
    </row>
    <row r="15" spans="1:10" ht="17.25" customHeight="1">
      <c r="A15" s="219" t="s">
        <v>137</v>
      </c>
      <c r="B15" s="219"/>
      <c r="C15" s="219"/>
      <c r="D15" s="219"/>
      <c r="E15" s="165">
        <v>10</v>
      </c>
      <c r="F15" s="165">
        <v>1</v>
      </c>
      <c r="G15" s="165"/>
      <c r="H15" s="165">
        <v>1</v>
      </c>
      <c r="I15" s="165">
        <v>0</v>
      </c>
      <c r="J15" s="165">
        <v>0</v>
      </c>
    </row>
    <row r="16" spans="1:10" ht="17.25" customHeight="1">
      <c r="A16" s="219" t="s">
        <v>232</v>
      </c>
      <c r="B16" s="219"/>
      <c r="C16" s="219"/>
      <c r="D16" s="219"/>
      <c r="E16" s="165">
        <v>0</v>
      </c>
      <c r="F16" s="165">
        <v>0</v>
      </c>
      <c r="G16" s="165"/>
      <c r="H16" s="165">
        <v>1</v>
      </c>
      <c r="I16" s="165">
        <v>0</v>
      </c>
      <c r="J16" s="165">
        <v>0</v>
      </c>
    </row>
    <row r="17" spans="1:10" ht="17.25" customHeight="1">
      <c r="A17" s="220" t="s">
        <v>515</v>
      </c>
      <c r="B17" s="220"/>
      <c r="C17" s="220"/>
      <c r="D17" s="220"/>
      <c r="E17" s="165">
        <v>2</v>
      </c>
      <c r="F17" s="165">
        <v>0</v>
      </c>
      <c r="G17" s="165"/>
      <c r="H17" s="165">
        <v>0</v>
      </c>
      <c r="I17" s="165">
        <v>0</v>
      </c>
      <c r="J17" s="165">
        <v>0</v>
      </c>
    </row>
    <row r="18" spans="1:10" ht="17.25" customHeight="1">
      <c r="A18" s="219" t="s">
        <v>138</v>
      </c>
      <c r="B18" s="219"/>
      <c r="C18" s="219"/>
      <c r="D18" s="219"/>
      <c r="E18" s="165">
        <v>1</v>
      </c>
      <c r="F18" s="165">
        <v>1</v>
      </c>
      <c r="G18" s="165"/>
      <c r="H18" s="165">
        <v>0</v>
      </c>
      <c r="I18" s="165">
        <v>0</v>
      </c>
      <c r="J18" s="165">
        <v>0</v>
      </c>
    </row>
    <row r="19" spans="1:10" ht="17.25" customHeight="1">
      <c r="A19" s="219" t="s">
        <v>516</v>
      </c>
      <c r="B19" s="219"/>
      <c r="C19" s="219"/>
      <c r="D19" s="219"/>
      <c r="E19" s="165">
        <v>3</v>
      </c>
      <c r="F19" s="165">
        <v>0</v>
      </c>
      <c r="G19" s="165"/>
      <c r="H19" s="165">
        <v>0</v>
      </c>
      <c r="I19" s="165">
        <v>0</v>
      </c>
      <c r="J19" s="165">
        <v>1</v>
      </c>
    </row>
    <row r="20" spans="1:10" ht="17.25" customHeight="1">
      <c r="A20" s="219" t="s">
        <v>233</v>
      </c>
      <c r="B20" s="219"/>
      <c r="C20" s="219"/>
      <c r="D20" s="219"/>
      <c r="E20" s="165">
        <v>2</v>
      </c>
      <c r="F20" s="165">
        <v>0</v>
      </c>
      <c r="G20" s="165"/>
      <c r="H20" s="165">
        <v>0</v>
      </c>
      <c r="I20" s="165">
        <v>0</v>
      </c>
      <c r="J20" s="165">
        <v>0</v>
      </c>
    </row>
    <row r="21" spans="1:10" ht="17.25" customHeight="1">
      <c r="A21" s="219" t="s">
        <v>139</v>
      </c>
      <c r="B21" s="219"/>
      <c r="C21" s="219"/>
      <c r="D21" s="219"/>
      <c r="E21" s="165">
        <v>16</v>
      </c>
      <c r="F21" s="165">
        <v>1</v>
      </c>
      <c r="G21" s="165"/>
      <c r="H21" s="165">
        <v>1</v>
      </c>
      <c r="I21" s="165">
        <v>0</v>
      </c>
      <c r="J21" s="165">
        <v>0</v>
      </c>
    </row>
    <row r="22" spans="1:10" ht="17.25" customHeight="1">
      <c r="A22" s="219" t="s">
        <v>234</v>
      </c>
      <c r="B22" s="219"/>
      <c r="C22" s="219"/>
      <c r="D22" s="219"/>
      <c r="E22" s="165">
        <v>2</v>
      </c>
      <c r="F22" s="165">
        <v>0</v>
      </c>
      <c r="G22" s="165"/>
      <c r="H22" s="165">
        <v>1</v>
      </c>
      <c r="I22" s="165">
        <v>0</v>
      </c>
      <c r="J22" s="165">
        <v>0</v>
      </c>
    </row>
    <row r="23" spans="1:10" ht="17.25" customHeight="1">
      <c r="A23" s="219" t="s">
        <v>235</v>
      </c>
      <c r="B23" s="219"/>
      <c r="C23" s="219"/>
      <c r="D23" s="219"/>
      <c r="E23" s="165">
        <v>4</v>
      </c>
      <c r="F23" s="165">
        <v>1</v>
      </c>
      <c r="G23" s="165"/>
      <c r="H23" s="165">
        <v>1</v>
      </c>
      <c r="I23" s="165">
        <v>0</v>
      </c>
      <c r="J23" s="165">
        <v>0</v>
      </c>
    </row>
    <row r="24" spans="1:10" ht="17.25" customHeight="1">
      <c r="A24" s="219" t="s">
        <v>140</v>
      </c>
      <c r="B24" s="219"/>
      <c r="C24" s="219"/>
      <c r="D24" s="219"/>
      <c r="E24" s="165">
        <v>15</v>
      </c>
      <c r="F24" s="165">
        <v>1</v>
      </c>
      <c r="G24" s="165"/>
      <c r="H24" s="165">
        <v>1</v>
      </c>
      <c r="I24" s="165">
        <v>0</v>
      </c>
      <c r="J24" s="165">
        <v>0</v>
      </c>
    </row>
    <row r="25" spans="1:10" ht="17.25" customHeight="1">
      <c r="A25" s="219" t="s">
        <v>236</v>
      </c>
      <c r="B25" s="219"/>
      <c r="C25" s="219"/>
      <c r="D25" s="219"/>
      <c r="E25" s="165">
        <v>3</v>
      </c>
      <c r="F25" s="165">
        <v>1</v>
      </c>
      <c r="G25" s="165"/>
      <c r="H25" s="165">
        <v>0</v>
      </c>
      <c r="I25" s="165">
        <v>0</v>
      </c>
      <c r="J25" s="165">
        <v>0</v>
      </c>
    </row>
    <row r="26" spans="1:10" ht="17.25" customHeight="1">
      <c r="A26" s="219" t="s">
        <v>237</v>
      </c>
      <c r="B26" s="219"/>
      <c r="C26" s="219"/>
      <c r="D26" s="219"/>
      <c r="E26" s="165">
        <v>0</v>
      </c>
      <c r="F26" s="165" t="s">
        <v>514</v>
      </c>
      <c r="G26" s="165"/>
      <c r="H26" s="165" t="s">
        <v>514</v>
      </c>
      <c r="I26" s="165">
        <v>0</v>
      </c>
      <c r="J26" s="165">
        <v>0</v>
      </c>
    </row>
    <row r="27" spans="1:10" ht="17.25" customHeight="1">
      <c r="A27" s="219" t="s">
        <v>141</v>
      </c>
      <c r="B27" s="219"/>
      <c r="C27" s="219"/>
      <c r="D27" s="219"/>
      <c r="E27" s="165">
        <v>0</v>
      </c>
      <c r="F27" s="165">
        <v>1</v>
      </c>
      <c r="G27" s="165"/>
      <c r="H27" s="165">
        <v>1</v>
      </c>
      <c r="I27" s="165">
        <v>0</v>
      </c>
      <c r="J27" s="165">
        <v>0</v>
      </c>
    </row>
    <row r="28" spans="1:10" ht="17.25" customHeight="1">
      <c r="A28" s="219" t="s">
        <v>238</v>
      </c>
      <c r="B28" s="219"/>
      <c r="C28" s="219"/>
      <c r="D28" s="219"/>
      <c r="E28" s="165">
        <v>6</v>
      </c>
      <c r="F28" s="165">
        <v>1</v>
      </c>
      <c r="G28" s="165"/>
      <c r="H28" s="165">
        <v>0</v>
      </c>
      <c r="I28" s="165">
        <v>0</v>
      </c>
      <c r="J28" s="165">
        <v>0</v>
      </c>
    </row>
    <row r="29" spans="1:10" ht="17.25" customHeight="1">
      <c r="A29" s="219" t="s">
        <v>239</v>
      </c>
      <c r="B29" s="219"/>
      <c r="C29" s="219"/>
      <c r="D29" s="219"/>
      <c r="E29" s="165">
        <v>10</v>
      </c>
      <c r="F29" s="165">
        <v>1</v>
      </c>
      <c r="G29" s="165"/>
      <c r="H29" s="165">
        <v>1</v>
      </c>
      <c r="I29" s="165">
        <v>0</v>
      </c>
      <c r="J29" s="165">
        <v>0</v>
      </c>
    </row>
    <row r="30" spans="1:10" ht="17.25" customHeight="1">
      <c r="A30" s="219" t="s">
        <v>517</v>
      </c>
      <c r="B30" s="219"/>
      <c r="C30" s="219"/>
      <c r="D30" s="219"/>
      <c r="E30" s="165">
        <v>4</v>
      </c>
      <c r="F30" s="165">
        <v>0</v>
      </c>
      <c r="G30" s="165"/>
      <c r="H30" s="165">
        <v>0</v>
      </c>
      <c r="I30" s="165">
        <v>0</v>
      </c>
      <c r="J30" s="165">
        <v>0</v>
      </c>
    </row>
    <row r="31" spans="1:10" ht="17.25" customHeight="1">
      <c r="A31" s="219" t="s">
        <v>240</v>
      </c>
      <c r="B31" s="219"/>
      <c r="C31" s="219"/>
      <c r="D31" s="219"/>
      <c r="E31" s="165">
        <v>5</v>
      </c>
      <c r="F31" s="165">
        <v>0</v>
      </c>
      <c r="G31" s="165"/>
      <c r="H31" s="165">
        <v>0</v>
      </c>
      <c r="I31" s="165">
        <v>0</v>
      </c>
      <c r="J31" s="165">
        <v>0</v>
      </c>
    </row>
    <row r="32" spans="1:10" ht="17.25" customHeight="1">
      <c r="A32" s="219" t="s">
        <v>241</v>
      </c>
      <c r="B32" s="219"/>
      <c r="C32" s="219"/>
      <c r="D32" s="219"/>
      <c r="E32" s="165">
        <v>5</v>
      </c>
      <c r="F32" s="165">
        <v>0</v>
      </c>
      <c r="G32" s="165"/>
      <c r="H32" s="165">
        <v>0</v>
      </c>
      <c r="I32" s="165">
        <v>0</v>
      </c>
      <c r="J32" s="165">
        <v>0</v>
      </c>
    </row>
    <row r="33" spans="1:10" ht="17.25" customHeight="1">
      <c r="A33" s="219" t="s">
        <v>142</v>
      </c>
      <c r="B33" s="219"/>
      <c r="C33" s="219"/>
      <c r="D33" s="219"/>
      <c r="E33" s="165">
        <v>5</v>
      </c>
      <c r="F33" s="165">
        <v>0</v>
      </c>
      <c r="G33" s="165"/>
      <c r="H33" s="165">
        <v>1</v>
      </c>
      <c r="I33" s="165">
        <v>0</v>
      </c>
      <c r="J33" s="165">
        <v>0</v>
      </c>
    </row>
    <row r="34" spans="1:10" ht="17.25" customHeight="1">
      <c r="A34" s="219" t="s">
        <v>242</v>
      </c>
      <c r="B34" s="219"/>
      <c r="C34" s="219"/>
      <c r="D34" s="219"/>
      <c r="E34" s="165">
        <v>3</v>
      </c>
      <c r="F34" s="165">
        <v>0</v>
      </c>
      <c r="G34" s="165"/>
      <c r="H34" s="165">
        <v>0</v>
      </c>
      <c r="I34" s="165">
        <v>0</v>
      </c>
      <c r="J34" s="165">
        <v>0</v>
      </c>
    </row>
    <row r="35" spans="1:10" ht="17.25" customHeight="1">
      <c r="A35" s="219" t="s">
        <v>143</v>
      </c>
      <c r="B35" s="219"/>
      <c r="C35" s="219"/>
      <c r="D35" s="219"/>
      <c r="E35" s="165">
        <v>1</v>
      </c>
      <c r="F35" s="165">
        <v>1</v>
      </c>
      <c r="G35" s="165"/>
      <c r="H35" s="165">
        <v>1</v>
      </c>
      <c r="I35" s="165">
        <v>0</v>
      </c>
      <c r="J35" s="165">
        <v>0</v>
      </c>
    </row>
    <row r="36" spans="1:10" ht="17.25" customHeight="1">
      <c r="A36" s="219" t="s">
        <v>243</v>
      </c>
      <c r="B36" s="219"/>
      <c r="C36" s="219"/>
      <c r="D36" s="219"/>
      <c r="E36" s="165">
        <v>6</v>
      </c>
      <c r="F36" s="165">
        <v>1</v>
      </c>
      <c r="G36" s="165"/>
      <c r="H36" s="165">
        <v>0</v>
      </c>
      <c r="I36" s="165">
        <v>0</v>
      </c>
      <c r="J36" s="165">
        <v>0</v>
      </c>
    </row>
    <row r="37" spans="1:10" ht="17.25" customHeight="1">
      <c r="A37" s="219" t="s">
        <v>244</v>
      </c>
      <c r="B37" s="219"/>
      <c r="C37" s="219"/>
      <c r="D37" s="219"/>
      <c r="E37" s="165">
        <v>3</v>
      </c>
      <c r="F37" s="165">
        <v>0</v>
      </c>
      <c r="G37" s="165"/>
      <c r="H37" s="165">
        <v>0</v>
      </c>
      <c r="I37" s="165">
        <v>0</v>
      </c>
      <c r="J37" s="165">
        <v>0</v>
      </c>
    </row>
    <row r="38" spans="1:10" ht="17.25" customHeight="1">
      <c r="A38" s="219" t="s">
        <v>144</v>
      </c>
      <c r="B38" s="219"/>
      <c r="C38" s="219"/>
      <c r="D38" s="219"/>
      <c r="E38" s="165">
        <v>2</v>
      </c>
      <c r="F38" s="165">
        <v>1</v>
      </c>
      <c r="G38" s="165"/>
      <c r="H38" s="165">
        <v>0</v>
      </c>
      <c r="I38" s="165">
        <v>0</v>
      </c>
      <c r="J38" s="165">
        <v>0</v>
      </c>
    </row>
    <row r="39" spans="1:10" ht="17.25" customHeight="1">
      <c r="A39" s="219" t="s">
        <v>245</v>
      </c>
      <c r="B39" s="219"/>
      <c r="C39" s="219"/>
      <c r="D39" s="219"/>
      <c r="E39" s="165">
        <v>2</v>
      </c>
      <c r="F39" s="165">
        <v>2</v>
      </c>
      <c r="G39" s="165"/>
      <c r="H39" s="165">
        <v>0</v>
      </c>
      <c r="I39" s="165">
        <v>0</v>
      </c>
      <c r="J39" s="165">
        <v>0</v>
      </c>
    </row>
    <row r="40" spans="1:10" ht="17.25" customHeight="1">
      <c r="A40" s="219" t="s">
        <v>518</v>
      </c>
      <c r="B40" s="219"/>
      <c r="C40" s="219"/>
      <c r="D40" s="219"/>
      <c r="E40" s="165">
        <v>3</v>
      </c>
      <c r="F40" s="165">
        <v>0</v>
      </c>
      <c r="G40" s="165"/>
      <c r="H40" s="165">
        <v>0</v>
      </c>
      <c r="I40" s="165">
        <v>0</v>
      </c>
      <c r="J40" s="165">
        <v>0</v>
      </c>
    </row>
    <row r="41" spans="1:10" ht="17.25" customHeight="1">
      <c r="A41" s="219" t="s">
        <v>519</v>
      </c>
      <c r="B41" s="219"/>
      <c r="C41" s="219"/>
      <c r="D41" s="219"/>
      <c r="E41" s="165">
        <v>3</v>
      </c>
      <c r="F41" s="165">
        <v>0</v>
      </c>
      <c r="G41" s="165"/>
      <c r="H41" s="165">
        <v>0</v>
      </c>
      <c r="I41" s="165">
        <v>0</v>
      </c>
      <c r="J41" s="165">
        <v>0</v>
      </c>
    </row>
    <row r="42" spans="1:10" ht="17.25" customHeight="1">
      <c r="A42" s="219" t="s">
        <v>246</v>
      </c>
      <c r="B42" s="219"/>
      <c r="C42" s="219"/>
      <c r="D42" s="219"/>
      <c r="E42" s="165">
        <v>0</v>
      </c>
      <c r="F42" s="165" t="s">
        <v>514</v>
      </c>
      <c r="G42" s="165"/>
      <c r="H42" s="165" t="s">
        <v>514</v>
      </c>
      <c r="I42" s="165">
        <v>0</v>
      </c>
      <c r="J42" s="165">
        <v>0</v>
      </c>
    </row>
    <row r="43" spans="1:10" ht="17.25" customHeight="1">
      <c r="A43" s="219" t="s">
        <v>520</v>
      </c>
      <c r="B43" s="219"/>
      <c r="C43" s="219"/>
      <c r="D43" s="219"/>
      <c r="E43" s="165">
        <v>0</v>
      </c>
      <c r="F43" s="165" t="s">
        <v>514</v>
      </c>
      <c r="G43" s="165"/>
      <c r="H43" s="165" t="s">
        <v>514</v>
      </c>
      <c r="I43" s="165">
        <v>0</v>
      </c>
      <c r="J43" s="165">
        <v>0</v>
      </c>
    </row>
    <row r="44" spans="1:10" ht="17.25" customHeight="1">
      <c r="A44" s="219" t="s">
        <v>521</v>
      </c>
      <c r="B44" s="219"/>
      <c r="C44" s="219"/>
      <c r="D44" s="219"/>
      <c r="E44" s="165">
        <v>12</v>
      </c>
      <c r="F44" s="165">
        <v>0</v>
      </c>
      <c r="G44" s="165"/>
      <c r="H44" s="165">
        <v>0</v>
      </c>
      <c r="I44" s="165">
        <v>0</v>
      </c>
      <c r="J44" s="165">
        <v>0</v>
      </c>
    </row>
    <row r="45" spans="1:10" ht="17.25" customHeight="1">
      <c r="A45" s="219" t="s">
        <v>145</v>
      </c>
      <c r="B45" s="219"/>
      <c r="C45" s="219"/>
      <c r="D45" s="219"/>
      <c r="E45" s="165">
        <v>15</v>
      </c>
      <c r="F45" s="165">
        <v>1</v>
      </c>
      <c r="G45" s="165"/>
      <c r="H45" s="165">
        <v>2</v>
      </c>
      <c r="I45" s="165">
        <v>0</v>
      </c>
      <c r="J45" s="165">
        <v>0</v>
      </c>
    </row>
    <row r="46" spans="1:10" ht="17.25" customHeight="1">
      <c r="A46" s="219" t="s">
        <v>73</v>
      </c>
      <c r="B46" s="219"/>
      <c r="C46" s="219"/>
      <c r="D46" s="219"/>
      <c r="E46" s="165">
        <v>17</v>
      </c>
      <c r="F46" s="165">
        <v>1</v>
      </c>
      <c r="G46" s="165"/>
      <c r="H46" s="165">
        <v>4</v>
      </c>
      <c r="I46" s="165">
        <v>0</v>
      </c>
      <c r="J46" s="165">
        <v>0</v>
      </c>
    </row>
    <row r="47" spans="1:10" ht="17.25" customHeight="1">
      <c r="A47" s="219" t="s">
        <v>74</v>
      </c>
      <c r="B47" s="219"/>
      <c r="C47" s="219"/>
      <c r="D47" s="219"/>
      <c r="E47" s="165">
        <v>10</v>
      </c>
      <c r="F47" s="165" t="s">
        <v>514</v>
      </c>
      <c r="G47" s="165"/>
      <c r="H47" s="165" t="s">
        <v>514</v>
      </c>
      <c r="I47" s="165">
        <v>0</v>
      </c>
      <c r="J47" s="165">
        <v>0</v>
      </c>
    </row>
    <row r="48" spans="1:10" ht="17.25" customHeight="1">
      <c r="A48" s="219" t="s">
        <v>146</v>
      </c>
      <c r="B48" s="219"/>
      <c r="C48" s="219"/>
      <c r="D48" s="219"/>
      <c r="E48" s="165">
        <v>33</v>
      </c>
      <c r="F48" s="165">
        <v>4</v>
      </c>
      <c r="G48" s="165"/>
      <c r="H48" s="165">
        <v>2</v>
      </c>
      <c r="I48" s="165">
        <v>0</v>
      </c>
      <c r="J48" s="165">
        <v>0</v>
      </c>
    </row>
    <row r="49" spans="1:10" ht="28.5" customHeight="1">
      <c r="A49" s="221" t="s">
        <v>147</v>
      </c>
      <c r="B49" s="219"/>
      <c r="C49" s="219"/>
      <c r="D49" s="219"/>
      <c r="E49" s="165">
        <v>15</v>
      </c>
      <c r="F49" s="165">
        <v>0</v>
      </c>
      <c r="G49" s="165"/>
      <c r="H49" s="165">
        <v>1</v>
      </c>
      <c r="I49" s="165">
        <v>0</v>
      </c>
      <c r="J49" s="165">
        <v>0</v>
      </c>
    </row>
    <row r="50" spans="1:10" ht="17.25" customHeight="1">
      <c r="A50" s="219" t="s">
        <v>522</v>
      </c>
      <c r="B50" s="219"/>
      <c r="C50" s="219"/>
      <c r="D50" s="219"/>
      <c r="E50" s="165">
        <v>1</v>
      </c>
      <c r="F50" s="165">
        <v>1</v>
      </c>
      <c r="G50" s="165"/>
      <c r="H50" s="165">
        <v>0</v>
      </c>
      <c r="I50" s="165">
        <v>0</v>
      </c>
      <c r="J50" s="165">
        <v>0</v>
      </c>
    </row>
    <row r="51" spans="1:10" ht="17.25" customHeight="1">
      <c r="A51" s="219" t="s">
        <v>148</v>
      </c>
      <c r="B51" s="219"/>
      <c r="C51" s="219"/>
      <c r="D51" s="219"/>
      <c r="E51" s="165">
        <v>22</v>
      </c>
      <c r="F51" s="165">
        <v>3</v>
      </c>
      <c r="G51" s="165"/>
      <c r="H51" s="165">
        <v>2</v>
      </c>
      <c r="I51" s="165">
        <v>0</v>
      </c>
      <c r="J51" s="165">
        <v>0</v>
      </c>
    </row>
    <row r="52" spans="1:10" ht="17.25" customHeight="1">
      <c r="A52" s="219" t="s">
        <v>248</v>
      </c>
      <c r="B52" s="219"/>
      <c r="C52" s="219"/>
      <c r="D52" s="219"/>
      <c r="E52" s="165">
        <v>1</v>
      </c>
      <c r="F52" s="165">
        <v>0</v>
      </c>
      <c r="G52" s="165"/>
      <c r="H52" s="165">
        <v>0</v>
      </c>
      <c r="I52" s="165">
        <v>0</v>
      </c>
      <c r="J52" s="165">
        <v>0</v>
      </c>
    </row>
    <row r="53" spans="1:10" ht="17.25" customHeight="1">
      <c r="A53" s="219" t="s">
        <v>149</v>
      </c>
      <c r="B53" s="219"/>
      <c r="C53" s="219"/>
      <c r="D53" s="219"/>
      <c r="E53" s="165">
        <v>11</v>
      </c>
      <c r="F53" s="165">
        <v>0</v>
      </c>
      <c r="G53" s="165"/>
      <c r="H53" s="165">
        <v>1</v>
      </c>
      <c r="I53" s="165">
        <v>0</v>
      </c>
      <c r="J53" s="165">
        <v>0</v>
      </c>
    </row>
    <row r="54" spans="1:10" ht="17.25" customHeight="1">
      <c r="A54" s="220" t="s">
        <v>249</v>
      </c>
      <c r="B54" s="220"/>
      <c r="C54" s="220"/>
      <c r="D54" s="220"/>
      <c r="E54" s="165">
        <v>6</v>
      </c>
      <c r="F54" s="165">
        <v>0</v>
      </c>
      <c r="G54" s="165"/>
      <c r="H54" s="165">
        <v>0</v>
      </c>
      <c r="I54" s="165">
        <v>0</v>
      </c>
      <c r="J54" s="165">
        <v>0</v>
      </c>
    </row>
    <row r="55" spans="1:10" ht="17.25" customHeight="1">
      <c r="A55" s="219" t="s">
        <v>523</v>
      </c>
      <c r="B55" s="219"/>
      <c r="C55" s="219"/>
      <c r="D55" s="219"/>
      <c r="E55" s="165">
        <v>2</v>
      </c>
      <c r="F55" s="165">
        <v>0</v>
      </c>
      <c r="G55" s="165"/>
      <c r="H55" s="165">
        <v>0</v>
      </c>
      <c r="I55" s="165">
        <v>0</v>
      </c>
      <c r="J55" s="165">
        <v>0</v>
      </c>
    </row>
    <row r="56" spans="1:10" ht="17.25" customHeight="1">
      <c r="A56" s="219" t="s">
        <v>250</v>
      </c>
      <c r="B56" s="219"/>
      <c r="C56" s="219"/>
      <c r="D56" s="219"/>
      <c r="E56" s="165">
        <v>5</v>
      </c>
      <c r="F56" s="165">
        <v>0</v>
      </c>
      <c r="G56" s="165"/>
      <c r="H56" s="165">
        <v>0</v>
      </c>
      <c r="I56" s="165">
        <v>0</v>
      </c>
      <c r="J56" s="165">
        <v>0</v>
      </c>
    </row>
    <row r="57" spans="1:10" ht="17.25" customHeight="1">
      <c r="A57" s="219" t="s">
        <v>524</v>
      </c>
      <c r="B57" s="219"/>
      <c r="C57" s="219"/>
      <c r="D57" s="219"/>
      <c r="E57" s="165">
        <v>1</v>
      </c>
      <c r="F57" s="165">
        <v>0</v>
      </c>
      <c r="G57" s="165"/>
      <c r="H57" s="165">
        <v>0</v>
      </c>
      <c r="I57" s="165">
        <v>0</v>
      </c>
      <c r="J57" s="165">
        <v>0</v>
      </c>
    </row>
    <row r="58" spans="1:10" ht="17.25" customHeight="1">
      <c r="A58" s="219" t="s">
        <v>150</v>
      </c>
      <c r="B58" s="219"/>
      <c r="C58" s="219"/>
      <c r="D58" s="219"/>
      <c r="E58" s="165">
        <v>7</v>
      </c>
      <c r="F58" s="165">
        <v>0</v>
      </c>
      <c r="G58" s="165"/>
      <c r="H58" s="165">
        <v>1</v>
      </c>
      <c r="I58" s="165">
        <v>0</v>
      </c>
      <c r="J58" s="165">
        <v>0</v>
      </c>
    </row>
    <row r="59" spans="1:10" ht="17.25" customHeight="1">
      <c r="A59" s="219" t="s">
        <v>151</v>
      </c>
      <c r="B59" s="219"/>
      <c r="C59" s="219"/>
      <c r="D59" s="219"/>
      <c r="E59" s="165">
        <v>2</v>
      </c>
      <c r="F59" s="165">
        <v>0</v>
      </c>
      <c r="G59" s="165"/>
      <c r="H59" s="165">
        <v>0</v>
      </c>
      <c r="I59" s="165">
        <v>0</v>
      </c>
      <c r="J59" s="165">
        <v>0</v>
      </c>
    </row>
    <row r="60" spans="1:10" ht="17.25" customHeight="1">
      <c r="A60" s="219" t="s">
        <v>251</v>
      </c>
      <c r="B60" s="219"/>
      <c r="C60" s="219"/>
      <c r="D60" s="219"/>
      <c r="E60" s="165">
        <v>5</v>
      </c>
      <c r="F60" s="165">
        <v>1</v>
      </c>
      <c r="G60" s="165"/>
      <c r="H60" s="165">
        <v>0</v>
      </c>
      <c r="I60" s="165">
        <v>0</v>
      </c>
      <c r="J60" s="165">
        <v>0</v>
      </c>
    </row>
    <row r="61" spans="1:10" ht="17.25" customHeight="1">
      <c r="A61" s="219" t="s">
        <v>525</v>
      </c>
      <c r="B61" s="219"/>
      <c r="C61" s="219"/>
      <c r="D61" s="219"/>
      <c r="E61" s="165">
        <v>2</v>
      </c>
      <c r="F61" s="165">
        <v>0</v>
      </c>
      <c r="G61" s="165"/>
      <c r="H61" s="165">
        <v>0</v>
      </c>
      <c r="I61" s="165">
        <v>0</v>
      </c>
      <c r="J61" s="165">
        <v>0</v>
      </c>
    </row>
    <row r="62" spans="1:10" ht="17.25" customHeight="1">
      <c r="A62" s="219" t="s">
        <v>526</v>
      </c>
      <c r="B62" s="219"/>
      <c r="C62" s="219"/>
      <c r="D62" s="219"/>
      <c r="E62" s="165">
        <v>1</v>
      </c>
      <c r="F62" s="165">
        <v>0</v>
      </c>
      <c r="G62" s="165"/>
      <c r="H62" s="165">
        <v>0</v>
      </c>
      <c r="I62" s="165">
        <v>0</v>
      </c>
      <c r="J62" s="165">
        <v>0</v>
      </c>
    </row>
    <row r="63" spans="1:10" ht="17.25" customHeight="1">
      <c r="A63" s="219" t="s">
        <v>252</v>
      </c>
      <c r="B63" s="219"/>
      <c r="C63" s="219"/>
      <c r="D63" s="219"/>
      <c r="E63" s="165">
        <v>9</v>
      </c>
      <c r="F63" s="165">
        <v>0</v>
      </c>
      <c r="G63" s="165"/>
      <c r="H63" s="165">
        <v>1</v>
      </c>
      <c r="I63" s="165">
        <v>0</v>
      </c>
      <c r="J63" s="165">
        <v>0</v>
      </c>
    </row>
    <row r="64" spans="1:10" ht="17.25" customHeight="1">
      <c r="A64" s="219" t="s">
        <v>527</v>
      </c>
      <c r="B64" s="219"/>
      <c r="C64" s="219"/>
      <c r="D64" s="219"/>
      <c r="E64" s="165">
        <v>1</v>
      </c>
      <c r="F64" s="165">
        <v>0</v>
      </c>
      <c r="G64" s="165"/>
      <c r="H64" s="165">
        <v>1</v>
      </c>
      <c r="I64" s="165">
        <v>0</v>
      </c>
      <c r="J64" s="165">
        <v>0</v>
      </c>
    </row>
    <row r="65" spans="1:10" ht="17.25" customHeight="1">
      <c r="A65" s="219" t="s">
        <v>253</v>
      </c>
      <c r="B65" s="219"/>
      <c r="C65" s="219"/>
      <c r="D65" s="219"/>
      <c r="E65" s="165">
        <v>9</v>
      </c>
      <c r="F65" s="165">
        <v>0</v>
      </c>
      <c r="G65" s="165"/>
      <c r="H65" s="165">
        <v>0</v>
      </c>
      <c r="I65" s="165">
        <v>0</v>
      </c>
      <c r="J65" s="165">
        <v>0</v>
      </c>
    </row>
    <row r="66" spans="1:10" ht="17.25" customHeight="1">
      <c r="A66" s="219" t="s">
        <v>528</v>
      </c>
      <c r="B66" s="219"/>
      <c r="C66" s="219"/>
      <c r="D66" s="219"/>
      <c r="E66" s="165">
        <v>1</v>
      </c>
      <c r="F66" s="165">
        <v>1</v>
      </c>
      <c r="G66" s="165"/>
      <c r="H66" s="165">
        <v>1</v>
      </c>
      <c r="I66" s="165">
        <v>0</v>
      </c>
      <c r="J66" s="165">
        <v>0</v>
      </c>
    </row>
    <row r="67" spans="1:10" ht="17.25" customHeight="1">
      <c r="A67" s="219" t="s">
        <v>529</v>
      </c>
      <c r="B67" s="219"/>
      <c r="C67" s="219"/>
      <c r="D67" s="219"/>
      <c r="E67" s="165">
        <v>2</v>
      </c>
      <c r="F67" s="165">
        <v>0</v>
      </c>
      <c r="G67" s="165"/>
      <c r="H67" s="165">
        <v>0</v>
      </c>
      <c r="I67" s="165">
        <v>0</v>
      </c>
      <c r="J67" s="165">
        <v>0</v>
      </c>
    </row>
    <row r="68" spans="1:10" ht="17.25" customHeight="1">
      <c r="A68" s="219" t="s">
        <v>530</v>
      </c>
      <c r="B68" s="219"/>
      <c r="C68" s="219"/>
      <c r="D68" s="219"/>
      <c r="E68" s="165">
        <v>0</v>
      </c>
      <c r="F68" s="165" t="s">
        <v>514</v>
      </c>
      <c r="G68" s="165"/>
      <c r="H68" s="165" t="s">
        <v>514</v>
      </c>
      <c r="I68" s="165">
        <v>0</v>
      </c>
      <c r="J68" s="165">
        <v>0</v>
      </c>
    </row>
    <row r="69" spans="1:10" ht="17.25" customHeight="1">
      <c r="A69" s="219" t="s">
        <v>152</v>
      </c>
      <c r="B69" s="219"/>
      <c r="C69" s="219"/>
      <c r="D69" s="219"/>
      <c r="E69" s="165">
        <v>3</v>
      </c>
      <c r="F69" s="165">
        <v>1</v>
      </c>
      <c r="G69" s="165"/>
      <c r="H69" s="165">
        <v>1</v>
      </c>
      <c r="I69" s="165">
        <v>0</v>
      </c>
      <c r="J69" s="165">
        <v>0</v>
      </c>
    </row>
    <row r="70" spans="1:10" ht="17.25" customHeight="1">
      <c r="A70" s="219" t="s">
        <v>531</v>
      </c>
      <c r="B70" s="219"/>
      <c r="C70" s="219"/>
      <c r="D70" s="219"/>
      <c r="E70" s="165">
        <v>2</v>
      </c>
      <c r="F70" s="165">
        <v>0</v>
      </c>
      <c r="G70" s="165"/>
      <c r="H70" s="165">
        <v>0</v>
      </c>
      <c r="I70" s="165">
        <v>0</v>
      </c>
      <c r="J70" s="165">
        <v>0</v>
      </c>
    </row>
    <row r="71" spans="1:10" ht="17.25" customHeight="1">
      <c r="A71" s="219" t="s">
        <v>153</v>
      </c>
      <c r="B71" s="219"/>
      <c r="C71" s="219"/>
      <c r="D71" s="219"/>
      <c r="E71" s="165">
        <v>15</v>
      </c>
      <c r="F71" s="165" t="s">
        <v>514</v>
      </c>
      <c r="G71" s="165"/>
      <c r="H71" s="165" t="s">
        <v>514</v>
      </c>
      <c r="I71" s="165">
        <v>0</v>
      </c>
      <c r="J71" s="165">
        <v>1</v>
      </c>
    </row>
    <row r="72" spans="1:10" ht="17.25" customHeight="1">
      <c r="A72" s="219" t="s">
        <v>254</v>
      </c>
      <c r="B72" s="219"/>
      <c r="C72" s="219"/>
      <c r="D72" s="219"/>
      <c r="E72" s="165">
        <v>20</v>
      </c>
      <c r="F72" s="165">
        <v>1</v>
      </c>
      <c r="G72" s="165"/>
      <c r="H72" s="165">
        <v>0</v>
      </c>
      <c r="I72" s="165">
        <v>0</v>
      </c>
      <c r="J72" s="165">
        <v>0</v>
      </c>
    </row>
    <row r="73" spans="1:10" ht="17.25" customHeight="1">
      <c r="A73" s="219" t="s">
        <v>255</v>
      </c>
      <c r="B73" s="219"/>
      <c r="C73" s="219"/>
      <c r="D73" s="219"/>
      <c r="E73" s="165">
        <v>3</v>
      </c>
      <c r="F73" s="165">
        <v>0</v>
      </c>
      <c r="G73" s="165"/>
      <c r="H73" s="165">
        <v>0</v>
      </c>
      <c r="I73" s="165">
        <v>0</v>
      </c>
      <c r="J73" s="165">
        <v>0</v>
      </c>
    </row>
    <row r="74" spans="1:10" ht="17.25" customHeight="1">
      <c r="A74" s="219" t="s">
        <v>154</v>
      </c>
      <c r="B74" s="219"/>
      <c r="C74" s="219"/>
      <c r="D74" s="219"/>
      <c r="E74" s="165">
        <v>23</v>
      </c>
      <c r="F74" s="165">
        <v>2</v>
      </c>
      <c r="G74" s="165"/>
      <c r="H74" s="165">
        <v>2</v>
      </c>
      <c r="I74" s="165">
        <v>0</v>
      </c>
      <c r="J74" s="165">
        <v>0</v>
      </c>
    </row>
    <row r="75" spans="1:10" ht="17.25" customHeight="1">
      <c r="A75" s="219" t="s">
        <v>256</v>
      </c>
      <c r="B75" s="219"/>
      <c r="C75" s="219"/>
      <c r="D75" s="219"/>
      <c r="E75" s="165">
        <v>3</v>
      </c>
      <c r="F75" s="165">
        <v>0</v>
      </c>
      <c r="G75" s="165"/>
      <c r="H75" s="165">
        <v>0</v>
      </c>
      <c r="I75" s="165">
        <v>0</v>
      </c>
      <c r="J75" s="165">
        <v>0</v>
      </c>
    </row>
    <row r="76" spans="1:10" ht="17.25" customHeight="1">
      <c r="A76" s="219" t="s">
        <v>532</v>
      </c>
      <c r="B76" s="219"/>
      <c r="C76" s="219"/>
      <c r="D76" s="219"/>
      <c r="E76" s="165">
        <v>4</v>
      </c>
      <c r="F76" s="165">
        <v>0</v>
      </c>
      <c r="G76" s="165"/>
      <c r="H76" s="165">
        <v>1</v>
      </c>
      <c r="I76" s="165">
        <v>0</v>
      </c>
      <c r="J76" s="165">
        <v>0</v>
      </c>
    </row>
    <row r="77" spans="1:10" ht="17.25" customHeight="1">
      <c r="A77" s="219" t="s">
        <v>533</v>
      </c>
      <c r="B77" s="219"/>
      <c r="C77" s="219"/>
      <c r="D77" s="219"/>
      <c r="E77" s="165">
        <v>1</v>
      </c>
      <c r="F77" s="165">
        <v>0</v>
      </c>
      <c r="G77" s="165"/>
      <c r="H77" s="165">
        <v>1</v>
      </c>
      <c r="I77" s="165">
        <v>0</v>
      </c>
      <c r="J77" s="165">
        <v>0</v>
      </c>
    </row>
    <row r="78" spans="1:10" ht="17.25" customHeight="1">
      <c r="A78" s="219" t="s">
        <v>257</v>
      </c>
      <c r="B78" s="219"/>
      <c r="C78" s="219"/>
      <c r="D78" s="219"/>
      <c r="E78" s="165">
        <v>0</v>
      </c>
      <c r="F78" s="165">
        <v>1</v>
      </c>
      <c r="G78" s="165"/>
      <c r="H78" s="165">
        <v>0</v>
      </c>
      <c r="I78" s="165">
        <v>0</v>
      </c>
      <c r="J78" s="165">
        <v>0</v>
      </c>
    </row>
    <row r="79" spans="1:10" ht="17.25" customHeight="1">
      <c r="A79" s="219" t="s">
        <v>258</v>
      </c>
      <c r="B79" s="219"/>
      <c r="C79" s="219"/>
      <c r="D79" s="219"/>
      <c r="E79" s="165">
        <v>12</v>
      </c>
      <c r="F79" s="165">
        <v>0</v>
      </c>
      <c r="G79" s="165"/>
      <c r="H79" s="165">
        <v>0</v>
      </c>
      <c r="I79" s="165">
        <v>0</v>
      </c>
      <c r="J79" s="165">
        <v>0</v>
      </c>
    </row>
    <row r="80" spans="1:10" ht="17.25" customHeight="1">
      <c r="A80" s="219" t="s">
        <v>534</v>
      </c>
      <c r="B80" s="219"/>
      <c r="C80" s="219"/>
      <c r="D80" s="219"/>
      <c r="E80" s="165">
        <v>2</v>
      </c>
      <c r="F80" s="165">
        <v>0</v>
      </c>
      <c r="G80" s="165"/>
      <c r="H80" s="165">
        <v>0</v>
      </c>
      <c r="I80" s="165">
        <v>0</v>
      </c>
      <c r="J80" s="165">
        <v>0</v>
      </c>
    </row>
    <row r="81" spans="1:10" ht="17.25" customHeight="1">
      <c r="A81" s="219" t="s">
        <v>75</v>
      </c>
      <c r="B81" s="219"/>
      <c r="C81" s="219"/>
      <c r="D81" s="219"/>
      <c r="E81" s="165">
        <v>6</v>
      </c>
      <c r="F81" s="165">
        <v>23</v>
      </c>
      <c r="G81" s="165"/>
      <c r="H81" s="165">
        <v>15</v>
      </c>
      <c r="I81" s="165">
        <v>1</v>
      </c>
      <c r="J81" s="165">
        <v>1</v>
      </c>
    </row>
    <row r="82" spans="1:10" ht="17.25" customHeight="1">
      <c r="A82" s="219" t="s">
        <v>76</v>
      </c>
      <c r="B82" s="219"/>
      <c r="C82" s="219"/>
      <c r="D82" s="219"/>
      <c r="E82" s="165">
        <v>5</v>
      </c>
      <c r="F82" s="165">
        <v>2</v>
      </c>
      <c r="G82" s="165"/>
      <c r="H82" s="165">
        <v>3</v>
      </c>
      <c r="I82" s="165">
        <v>0</v>
      </c>
      <c r="J82" s="165">
        <v>0</v>
      </c>
    </row>
    <row r="83" spans="1:10" ht="17.25" customHeight="1">
      <c r="A83" s="219" t="s">
        <v>77</v>
      </c>
      <c r="B83" s="219"/>
      <c r="C83" s="219"/>
      <c r="D83" s="219"/>
      <c r="E83" s="165">
        <v>3</v>
      </c>
      <c r="F83" s="165">
        <v>1</v>
      </c>
      <c r="G83" s="165"/>
      <c r="H83" s="165">
        <v>1</v>
      </c>
      <c r="I83" s="165">
        <v>0</v>
      </c>
      <c r="J83" s="165">
        <v>0</v>
      </c>
    </row>
    <row r="84" spans="1:10" ht="17.25" customHeight="1">
      <c r="A84" s="219" t="s">
        <v>259</v>
      </c>
      <c r="B84" s="219"/>
      <c r="C84" s="219"/>
      <c r="D84" s="219"/>
      <c r="E84" s="165">
        <v>6</v>
      </c>
      <c r="F84" s="165">
        <v>0</v>
      </c>
      <c r="G84" s="165"/>
      <c r="H84" s="165">
        <v>1</v>
      </c>
      <c r="I84" s="165">
        <v>0</v>
      </c>
      <c r="J84" s="165">
        <v>0</v>
      </c>
    </row>
    <row r="85" spans="1:10" ht="17.25" customHeight="1">
      <c r="A85" s="219" t="s">
        <v>155</v>
      </c>
      <c r="B85" s="219"/>
      <c r="C85" s="219"/>
      <c r="D85" s="219"/>
      <c r="E85" s="165">
        <v>33</v>
      </c>
      <c r="F85" s="165">
        <v>1</v>
      </c>
      <c r="G85" s="165"/>
      <c r="H85" s="165">
        <v>1</v>
      </c>
      <c r="I85" s="165">
        <v>0</v>
      </c>
      <c r="J85" s="165">
        <v>0</v>
      </c>
    </row>
    <row r="86" spans="1:10" ht="17.25" customHeight="1">
      <c r="A86" s="219" t="s">
        <v>535</v>
      </c>
      <c r="B86" s="219"/>
      <c r="C86" s="219"/>
      <c r="D86" s="219"/>
      <c r="E86" s="165">
        <v>1</v>
      </c>
      <c r="F86" s="165">
        <v>1</v>
      </c>
      <c r="G86" s="165"/>
      <c r="H86" s="165">
        <v>1</v>
      </c>
      <c r="I86" s="165">
        <v>0</v>
      </c>
      <c r="J86" s="165">
        <v>0</v>
      </c>
    </row>
    <row r="87" spans="1:10" ht="17.25" customHeight="1">
      <c r="A87" s="219" t="s">
        <v>260</v>
      </c>
      <c r="B87" s="219"/>
      <c r="C87" s="219"/>
      <c r="D87" s="219"/>
      <c r="E87" s="165">
        <v>0</v>
      </c>
      <c r="F87" s="165" t="s">
        <v>514</v>
      </c>
      <c r="G87" s="165"/>
      <c r="H87" s="165" t="s">
        <v>514</v>
      </c>
      <c r="I87" s="165">
        <v>0</v>
      </c>
      <c r="J87" s="165">
        <v>0</v>
      </c>
    </row>
    <row r="88" spans="1:10" ht="17.25" customHeight="1">
      <c r="A88" s="219" t="s">
        <v>261</v>
      </c>
      <c r="B88" s="219"/>
      <c r="C88" s="219"/>
      <c r="D88" s="219"/>
      <c r="E88" s="165">
        <v>1</v>
      </c>
      <c r="F88" s="165">
        <v>0</v>
      </c>
      <c r="G88" s="165"/>
      <c r="H88" s="165">
        <v>0</v>
      </c>
      <c r="I88" s="165">
        <v>0</v>
      </c>
      <c r="J88" s="165">
        <v>0</v>
      </c>
    </row>
    <row r="89" spans="1:10" ht="17.25" customHeight="1">
      <c r="A89" s="219" t="s">
        <v>156</v>
      </c>
      <c r="B89" s="219"/>
      <c r="C89" s="219"/>
      <c r="D89" s="219"/>
      <c r="E89" s="165">
        <v>7</v>
      </c>
      <c r="F89" s="165">
        <v>1</v>
      </c>
      <c r="G89" s="165"/>
      <c r="H89" s="165">
        <v>4</v>
      </c>
      <c r="I89" s="165">
        <v>0</v>
      </c>
      <c r="J89" s="165">
        <v>0</v>
      </c>
    </row>
    <row r="90" spans="1:10" ht="17.25" customHeight="1">
      <c r="A90" s="219" t="s">
        <v>536</v>
      </c>
      <c r="B90" s="219"/>
      <c r="C90" s="219"/>
      <c r="D90" s="219"/>
      <c r="E90" s="165">
        <v>1</v>
      </c>
      <c r="F90" s="165" t="s">
        <v>514</v>
      </c>
      <c r="G90" s="165"/>
      <c r="H90" s="165" t="s">
        <v>514</v>
      </c>
      <c r="I90" s="165">
        <v>0</v>
      </c>
      <c r="J90" s="165">
        <v>0</v>
      </c>
    </row>
    <row r="91" spans="1:10" ht="17.25" customHeight="1">
      <c r="A91" s="219" t="s">
        <v>537</v>
      </c>
      <c r="B91" s="219"/>
      <c r="C91" s="219"/>
      <c r="D91" s="219"/>
      <c r="E91" s="165">
        <v>1</v>
      </c>
      <c r="F91" s="165">
        <v>0</v>
      </c>
      <c r="G91" s="165"/>
      <c r="H91" s="165">
        <v>0</v>
      </c>
      <c r="I91" s="165">
        <v>0</v>
      </c>
      <c r="J91" s="165">
        <v>0</v>
      </c>
    </row>
    <row r="92" spans="1:10" ht="17.25" customHeight="1">
      <c r="A92" s="220" t="s">
        <v>262</v>
      </c>
      <c r="B92" s="220"/>
      <c r="C92" s="220"/>
      <c r="D92" s="220"/>
      <c r="E92" s="165">
        <v>5</v>
      </c>
      <c r="F92" s="165">
        <v>0</v>
      </c>
      <c r="G92" s="165"/>
      <c r="H92" s="165">
        <v>0</v>
      </c>
      <c r="I92" s="165">
        <v>0</v>
      </c>
      <c r="J92" s="165">
        <v>0</v>
      </c>
    </row>
    <row r="93" spans="1:10" ht="17.25" customHeight="1">
      <c r="A93" s="219" t="s">
        <v>263</v>
      </c>
      <c r="B93" s="219"/>
      <c r="C93" s="219"/>
      <c r="D93" s="219"/>
      <c r="E93" s="165">
        <v>0</v>
      </c>
      <c r="F93" s="165" t="s">
        <v>514</v>
      </c>
      <c r="G93" s="165"/>
      <c r="H93" s="165" t="s">
        <v>514</v>
      </c>
      <c r="I93" s="165">
        <v>0</v>
      </c>
      <c r="J93" s="165">
        <v>0</v>
      </c>
    </row>
    <row r="94" spans="1:10" ht="17.25" customHeight="1">
      <c r="A94" s="219" t="s">
        <v>264</v>
      </c>
      <c r="B94" s="219"/>
      <c r="C94" s="219"/>
      <c r="D94" s="219"/>
      <c r="E94" s="165">
        <v>0</v>
      </c>
      <c r="F94" s="165" t="s">
        <v>514</v>
      </c>
      <c r="G94" s="165"/>
      <c r="H94" s="165" t="s">
        <v>514</v>
      </c>
      <c r="I94" s="165">
        <v>0</v>
      </c>
      <c r="J94" s="165">
        <v>0</v>
      </c>
    </row>
    <row r="95" spans="1:10" ht="17.25" customHeight="1">
      <c r="A95" s="219" t="s">
        <v>265</v>
      </c>
      <c r="B95" s="219"/>
      <c r="C95" s="219"/>
      <c r="D95" s="219"/>
      <c r="E95" s="165">
        <v>24</v>
      </c>
      <c r="F95" s="165">
        <v>0</v>
      </c>
      <c r="G95" s="165"/>
      <c r="H95" s="165">
        <v>1</v>
      </c>
      <c r="I95" s="165">
        <v>0</v>
      </c>
      <c r="J95" s="165">
        <v>0</v>
      </c>
    </row>
    <row r="96" spans="1:10" ht="17.25" customHeight="1">
      <c r="A96" s="219" t="s">
        <v>266</v>
      </c>
      <c r="B96" s="219"/>
      <c r="C96" s="219"/>
      <c r="D96" s="219"/>
      <c r="E96" s="165">
        <v>1</v>
      </c>
      <c r="F96" s="165">
        <v>1</v>
      </c>
      <c r="G96" s="165"/>
      <c r="H96" s="165">
        <v>1</v>
      </c>
      <c r="I96" s="165">
        <v>0</v>
      </c>
      <c r="J96" s="165">
        <v>0</v>
      </c>
    </row>
    <row r="97" spans="1:10" ht="17.25" customHeight="1">
      <c r="A97" s="219" t="s">
        <v>538</v>
      </c>
      <c r="B97" s="219"/>
      <c r="C97" s="219"/>
      <c r="D97" s="219"/>
      <c r="E97" s="165">
        <v>0</v>
      </c>
      <c r="F97" s="165" t="s">
        <v>514</v>
      </c>
      <c r="G97" s="165"/>
      <c r="H97" s="165" t="s">
        <v>514</v>
      </c>
      <c r="I97" s="165">
        <v>0</v>
      </c>
      <c r="J97" s="165">
        <v>0</v>
      </c>
    </row>
    <row r="98" spans="1:10" ht="17.25" customHeight="1">
      <c r="A98" s="219" t="s">
        <v>267</v>
      </c>
      <c r="B98" s="219"/>
      <c r="C98" s="219"/>
      <c r="D98" s="219"/>
      <c r="E98" s="165">
        <v>11</v>
      </c>
      <c r="F98" s="165">
        <v>0</v>
      </c>
      <c r="G98" s="165"/>
      <c r="H98" s="165">
        <v>0</v>
      </c>
      <c r="I98" s="165">
        <v>0</v>
      </c>
      <c r="J98" s="165">
        <v>0</v>
      </c>
    </row>
    <row r="99" spans="1:10" ht="17.25" customHeight="1">
      <c r="A99" s="219" t="s">
        <v>539</v>
      </c>
      <c r="B99" s="219"/>
      <c r="C99" s="219"/>
      <c r="D99" s="219"/>
      <c r="E99" s="165">
        <v>2</v>
      </c>
      <c r="F99" s="165">
        <v>0</v>
      </c>
      <c r="G99" s="165"/>
      <c r="H99" s="165">
        <v>0</v>
      </c>
      <c r="I99" s="165">
        <v>0</v>
      </c>
      <c r="J99" s="165">
        <v>0</v>
      </c>
    </row>
    <row r="100" spans="1:10" ht="17.25" customHeight="1">
      <c r="A100" s="219" t="s">
        <v>157</v>
      </c>
      <c r="B100" s="219"/>
      <c r="C100" s="219"/>
      <c r="D100" s="219"/>
      <c r="E100" s="165">
        <v>3</v>
      </c>
      <c r="F100" s="165">
        <v>0</v>
      </c>
      <c r="G100" s="165"/>
      <c r="H100" s="165">
        <v>0</v>
      </c>
      <c r="I100" s="165">
        <v>0</v>
      </c>
      <c r="J100" s="165">
        <v>0</v>
      </c>
    </row>
    <row r="101" spans="1:10" ht="17.25" customHeight="1">
      <c r="A101" s="219" t="s">
        <v>540</v>
      </c>
      <c r="B101" s="219"/>
      <c r="C101" s="219"/>
      <c r="D101" s="219"/>
      <c r="E101" s="165">
        <v>1</v>
      </c>
      <c r="F101" s="165" t="s">
        <v>514</v>
      </c>
      <c r="G101" s="165"/>
      <c r="H101" s="165" t="s">
        <v>514</v>
      </c>
      <c r="I101" s="165">
        <v>0</v>
      </c>
      <c r="J101" s="165">
        <v>0</v>
      </c>
    </row>
    <row r="102" spans="1:10" ht="17.25" customHeight="1">
      <c r="A102" s="219" t="s">
        <v>268</v>
      </c>
      <c r="B102" s="219"/>
      <c r="C102" s="219"/>
      <c r="D102" s="219"/>
      <c r="E102" s="165">
        <v>2</v>
      </c>
      <c r="F102" s="165">
        <v>0</v>
      </c>
      <c r="G102" s="165"/>
      <c r="H102" s="165">
        <v>0</v>
      </c>
      <c r="I102" s="165">
        <v>0</v>
      </c>
      <c r="J102" s="165">
        <v>0</v>
      </c>
    </row>
    <row r="103" spans="1:10" ht="17.25" customHeight="1">
      <c r="A103" s="219" t="s">
        <v>541</v>
      </c>
      <c r="B103" s="219"/>
      <c r="C103" s="219"/>
      <c r="D103" s="219"/>
      <c r="E103" s="165">
        <v>2</v>
      </c>
      <c r="F103" s="165">
        <v>0</v>
      </c>
      <c r="G103" s="165"/>
      <c r="H103" s="165">
        <v>0</v>
      </c>
      <c r="I103" s="165">
        <v>0</v>
      </c>
      <c r="J103" s="165">
        <v>0</v>
      </c>
    </row>
    <row r="104" spans="1:10" ht="17.25" customHeight="1">
      <c r="A104" s="219" t="s">
        <v>269</v>
      </c>
      <c r="B104" s="219"/>
      <c r="C104" s="219"/>
      <c r="D104" s="219"/>
      <c r="E104" s="165">
        <v>3</v>
      </c>
      <c r="F104" s="165">
        <v>0</v>
      </c>
      <c r="G104" s="165"/>
      <c r="H104" s="165">
        <v>0</v>
      </c>
      <c r="I104" s="165">
        <v>0</v>
      </c>
      <c r="J104" s="165">
        <v>0</v>
      </c>
    </row>
    <row r="105" spans="1:10" ht="17.25" customHeight="1">
      <c r="A105" s="219" t="s">
        <v>270</v>
      </c>
      <c r="B105" s="219"/>
      <c r="C105" s="219"/>
      <c r="D105" s="219"/>
      <c r="E105" s="165">
        <v>6</v>
      </c>
      <c r="F105" s="165">
        <v>0</v>
      </c>
      <c r="G105" s="165"/>
      <c r="H105" s="165">
        <v>1</v>
      </c>
      <c r="I105" s="165">
        <v>0</v>
      </c>
      <c r="J105" s="165">
        <v>0</v>
      </c>
    </row>
    <row r="106" spans="1:10" ht="17.25" customHeight="1">
      <c r="A106" s="219" t="s">
        <v>271</v>
      </c>
      <c r="B106" s="219"/>
      <c r="C106" s="219"/>
      <c r="D106" s="219"/>
      <c r="E106" s="165">
        <v>0</v>
      </c>
      <c r="F106" s="165" t="s">
        <v>514</v>
      </c>
      <c r="G106" s="165"/>
      <c r="H106" s="165" t="s">
        <v>514</v>
      </c>
      <c r="I106" s="165">
        <v>0</v>
      </c>
      <c r="J106" s="165">
        <v>0</v>
      </c>
    </row>
    <row r="107" spans="1:10" ht="17.25" customHeight="1">
      <c r="A107" s="219" t="s">
        <v>78</v>
      </c>
      <c r="B107" s="219"/>
      <c r="C107" s="219"/>
      <c r="D107" s="219"/>
      <c r="E107" s="165">
        <v>1</v>
      </c>
      <c r="F107" s="165">
        <v>0</v>
      </c>
      <c r="G107" s="165"/>
      <c r="H107" s="165">
        <v>0</v>
      </c>
      <c r="I107" s="165">
        <v>0</v>
      </c>
      <c r="J107" s="165">
        <v>0</v>
      </c>
    </row>
    <row r="108" spans="1:10" ht="17.25" customHeight="1">
      <c r="A108" s="219" t="s">
        <v>272</v>
      </c>
      <c r="B108" s="219"/>
      <c r="C108" s="219"/>
      <c r="D108" s="219"/>
      <c r="E108" s="165">
        <v>5</v>
      </c>
      <c r="F108" s="165">
        <v>0</v>
      </c>
      <c r="G108" s="165"/>
      <c r="H108" s="165">
        <v>0</v>
      </c>
      <c r="I108" s="165">
        <v>0</v>
      </c>
      <c r="J108" s="165">
        <v>0</v>
      </c>
    </row>
    <row r="109" spans="1:10" ht="17.25" customHeight="1">
      <c r="A109" s="219" t="s">
        <v>542</v>
      </c>
      <c r="B109" s="219"/>
      <c r="C109" s="219"/>
      <c r="D109" s="219"/>
      <c r="E109" s="165">
        <v>1</v>
      </c>
      <c r="F109" s="165">
        <v>0</v>
      </c>
      <c r="G109" s="165"/>
      <c r="H109" s="165">
        <v>0</v>
      </c>
      <c r="I109" s="165">
        <v>0</v>
      </c>
      <c r="J109" s="165">
        <v>0</v>
      </c>
    </row>
    <row r="110" spans="1:10" ht="17.25" customHeight="1">
      <c r="A110" s="219" t="s">
        <v>543</v>
      </c>
      <c r="B110" s="219"/>
      <c r="C110" s="219"/>
      <c r="D110" s="219"/>
      <c r="E110" s="165">
        <v>1</v>
      </c>
      <c r="F110" s="165">
        <v>1</v>
      </c>
      <c r="G110" s="165"/>
      <c r="H110" s="165">
        <v>0</v>
      </c>
      <c r="I110" s="165">
        <v>0</v>
      </c>
      <c r="J110" s="165">
        <v>0</v>
      </c>
    </row>
    <row r="111" spans="1:10" ht="17.25" customHeight="1">
      <c r="A111" s="219" t="s">
        <v>544</v>
      </c>
      <c r="B111" s="219"/>
      <c r="C111" s="219"/>
      <c r="D111" s="219"/>
      <c r="E111" s="165">
        <v>1</v>
      </c>
      <c r="F111" s="165">
        <v>0</v>
      </c>
      <c r="G111" s="165"/>
      <c r="H111" s="165">
        <v>0</v>
      </c>
      <c r="I111" s="165">
        <v>0</v>
      </c>
      <c r="J111" s="165">
        <v>0</v>
      </c>
    </row>
    <row r="112" spans="1:10" ht="17.25" customHeight="1">
      <c r="A112" s="219" t="s">
        <v>273</v>
      </c>
      <c r="B112" s="219"/>
      <c r="C112" s="219"/>
      <c r="D112" s="219"/>
      <c r="E112" s="165">
        <v>0</v>
      </c>
      <c r="F112" s="165">
        <v>1</v>
      </c>
      <c r="G112" s="165"/>
      <c r="H112" s="165">
        <v>0</v>
      </c>
      <c r="I112" s="165">
        <v>0</v>
      </c>
      <c r="J112" s="165">
        <v>0</v>
      </c>
    </row>
    <row r="113" spans="1:10" ht="17.25" customHeight="1">
      <c r="A113" s="219" t="s">
        <v>79</v>
      </c>
      <c r="B113" s="219"/>
      <c r="C113" s="219"/>
      <c r="D113" s="219"/>
      <c r="E113" s="165">
        <v>0</v>
      </c>
      <c r="F113" s="165">
        <v>1</v>
      </c>
      <c r="G113" s="165"/>
      <c r="H113" s="165">
        <v>1</v>
      </c>
      <c r="I113" s="165">
        <v>0</v>
      </c>
      <c r="J113" s="165">
        <v>0</v>
      </c>
    </row>
    <row r="114" spans="1:10" ht="17.25" customHeight="1">
      <c r="A114" s="219" t="s">
        <v>545</v>
      </c>
      <c r="B114" s="219"/>
      <c r="C114" s="219"/>
      <c r="D114" s="219"/>
      <c r="E114" s="165">
        <v>5</v>
      </c>
      <c r="F114" s="165">
        <v>0</v>
      </c>
      <c r="G114" s="165"/>
      <c r="H114" s="165">
        <v>0</v>
      </c>
      <c r="I114" s="165">
        <v>0</v>
      </c>
      <c r="J114" s="165">
        <v>0</v>
      </c>
    </row>
    <row r="115" spans="1:10" ht="17.25" customHeight="1">
      <c r="A115" s="219" t="s">
        <v>274</v>
      </c>
      <c r="B115" s="219"/>
      <c r="C115" s="219"/>
      <c r="D115" s="219"/>
      <c r="E115" s="165">
        <v>8</v>
      </c>
      <c r="F115" s="165">
        <v>0</v>
      </c>
      <c r="G115" s="165"/>
      <c r="H115" s="165">
        <v>0</v>
      </c>
      <c r="I115" s="165">
        <v>0</v>
      </c>
      <c r="J115" s="165">
        <v>0</v>
      </c>
    </row>
    <row r="116" spans="1:10" ht="17.25" customHeight="1">
      <c r="A116" s="219" t="s">
        <v>546</v>
      </c>
      <c r="B116" s="219"/>
      <c r="C116" s="219"/>
      <c r="D116" s="219"/>
      <c r="E116" s="165">
        <v>1</v>
      </c>
      <c r="F116" s="165">
        <v>0</v>
      </c>
      <c r="G116" s="165"/>
      <c r="H116" s="165">
        <v>0</v>
      </c>
      <c r="I116" s="165">
        <v>0</v>
      </c>
      <c r="J116" s="165">
        <v>0</v>
      </c>
    </row>
    <row r="117" spans="1:10" ht="17.25" customHeight="1">
      <c r="A117" s="219" t="s">
        <v>158</v>
      </c>
      <c r="B117" s="219"/>
      <c r="C117" s="219"/>
      <c r="D117" s="219"/>
      <c r="E117" s="165">
        <v>0</v>
      </c>
      <c r="F117" s="165">
        <v>1</v>
      </c>
      <c r="G117" s="165"/>
      <c r="H117" s="165">
        <v>0</v>
      </c>
      <c r="I117" s="165">
        <v>0</v>
      </c>
      <c r="J117" s="165">
        <v>0</v>
      </c>
    </row>
    <row r="118" spans="1:10" ht="17.25" customHeight="1">
      <c r="A118" s="219" t="s">
        <v>275</v>
      </c>
      <c r="B118" s="219"/>
      <c r="C118" s="219"/>
      <c r="D118" s="219"/>
      <c r="E118" s="165">
        <v>5</v>
      </c>
      <c r="F118" s="165">
        <v>0</v>
      </c>
      <c r="G118" s="165"/>
      <c r="H118" s="165">
        <v>1</v>
      </c>
      <c r="I118" s="165">
        <v>0</v>
      </c>
      <c r="J118" s="165">
        <v>0</v>
      </c>
    </row>
    <row r="119" spans="1:10" ht="17.25" customHeight="1">
      <c r="A119" s="219" t="s">
        <v>547</v>
      </c>
      <c r="B119" s="219"/>
      <c r="C119" s="219"/>
      <c r="D119" s="219"/>
      <c r="E119" s="165">
        <v>0</v>
      </c>
      <c r="F119" s="165">
        <v>0</v>
      </c>
      <c r="G119" s="165"/>
      <c r="H119" s="165">
        <v>1</v>
      </c>
      <c r="I119" s="165">
        <v>0</v>
      </c>
      <c r="J119" s="165">
        <v>0</v>
      </c>
    </row>
    <row r="120" spans="1:10" ht="17.25" customHeight="1">
      <c r="A120" s="219" t="s">
        <v>276</v>
      </c>
      <c r="B120" s="219"/>
      <c r="C120" s="219"/>
      <c r="D120" s="219"/>
      <c r="E120" s="165">
        <v>3</v>
      </c>
      <c r="F120" s="165">
        <v>0</v>
      </c>
      <c r="G120" s="165"/>
      <c r="H120" s="165">
        <v>0</v>
      </c>
      <c r="I120" s="165">
        <v>0</v>
      </c>
      <c r="J120" s="165">
        <v>0</v>
      </c>
    </row>
    <row r="121" spans="1:10" ht="17.25" customHeight="1">
      <c r="A121" s="219" t="s">
        <v>277</v>
      </c>
      <c r="B121" s="219"/>
      <c r="C121" s="219"/>
      <c r="D121" s="219"/>
      <c r="E121" s="165">
        <v>2</v>
      </c>
      <c r="F121" s="165">
        <v>1</v>
      </c>
      <c r="G121" s="165"/>
      <c r="H121" s="165">
        <v>0</v>
      </c>
      <c r="I121" s="165">
        <v>0</v>
      </c>
      <c r="J121" s="165">
        <v>0</v>
      </c>
    </row>
    <row r="122" spans="1:10" ht="17.25" customHeight="1">
      <c r="A122" s="219" t="s">
        <v>548</v>
      </c>
      <c r="B122" s="219"/>
      <c r="C122" s="219"/>
      <c r="D122" s="219"/>
      <c r="E122" s="165">
        <v>1</v>
      </c>
      <c r="F122" s="165">
        <v>1</v>
      </c>
      <c r="G122" s="165"/>
      <c r="H122" s="165">
        <v>1</v>
      </c>
      <c r="I122" s="165">
        <v>0</v>
      </c>
      <c r="J122" s="165">
        <v>0</v>
      </c>
    </row>
    <row r="123" spans="1:10" ht="17.25" customHeight="1">
      <c r="A123" s="219" t="s">
        <v>549</v>
      </c>
      <c r="B123" s="219"/>
      <c r="C123" s="219"/>
      <c r="D123" s="219"/>
      <c r="E123" s="165">
        <v>2</v>
      </c>
      <c r="F123" s="165">
        <v>0</v>
      </c>
      <c r="G123" s="165"/>
      <c r="H123" s="165">
        <v>0</v>
      </c>
      <c r="I123" s="165">
        <v>0</v>
      </c>
      <c r="J123" s="165">
        <v>0</v>
      </c>
    </row>
    <row r="124" spans="1:10" ht="17.25" customHeight="1">
      <c r="A124" s="219" t="s">
        <v>550</v>
      </c>
      <c r="B124" s="219"/>
      <c r="C124" s="219"/>
      <c r="D124" s="219"/>
      <c r="E124" s="165">
        <v>2</v>
      </c>
      <c r="F124" s="165">
        <v>0</v>
      </c>
      <c r="G124" s="165"/>
      <c r="H124" s="165">
        <v>0</v>
      </c>
      <c r="I124" s="165">
        <v>0</v>
      </c>
      <c r="J124" s="165">
        <v>0</v>
      </c>
    </row>
    <row r="125" spans="1:10" ht="17.25" customHeight="1">
      <c r="A125" s="219" t="s">
        <v>278</v>
      </c>
      <c r="B125" s="219"/>
      <c r="C125" s="219"/>
      <c r="D125" s="219"/>
      <c r="E125" s="165">
        <v>4</v>
      </c>
      <c r="F125" s="165">
        <v>0</v>
      </c>
      <c r="G125" s="165"/>
      <c r="H125" s="165">
        <v>0</v>
      </c>
      <c r="I125" s="165">
        <v>0</v>
      </c>
      <c r="J125" s="165">
        <v>0</v>
      </c>
    </row>
    <row r="126" spans="1:10" ht="17.25" customHeight="1">
      <c r="A126" s="219" t="s">
        <v>551</v>
      </c>
      <c r="B126" s="219"/>
      <c r="C126" s="219"/>
      <c r="D126" s="219"/>
      <c r="E126" s="165">
        <v>1</v>
      </c>
      <c r="F126" s="165">
        <v>0</v>
      </c>
      <c r="G126" s="165"/>
      <c r="H126" s="165">
        <v>0</v>
      </c>
      <c r="I126" s="165">
        <v>0</v>
      </c>
      <c r="J126" s="165">
        <v>0</v>
      </c>
    </row>
    <row r="127" spans="1:10" ht="17.25" customHeight="1">
      <c r="A127" s="219" t="s">
        <v>81</v>
      </c>
      <c r="B127" s="219"/>
      <c r="C127" s="219"/>
      <c r="D127" s="219"/>
      <c r="E127" s="165">
        <v>3</v>
      </c>
      <c r="F127" s="165">
        <v>1</v>
      </c>
      <c r="G127" s="165"/>
      <c r="H127" s="165">
        <v>1</v>
      </c>
      <c r="I127" s="165">
        <v>0</v>
      </c>
      <c r="J127" s="165">
        <v>0</v>
      </c>
    </row>
    <row r="128" spans="1:10" ht="17.25" customHeight="1">
      <c r="A128" s="219" t="s">
        <v>552</v>
      </c>
      <c r="B128" s="219"/>
      <c r="C128" s="219"/>
      <c r="D128" s="219"/>
      <c r="E128" s="165">
        <v>2</v>
      </c>
      <c r="F128" s="165">
        <v>0</v>
      </c>
      <c r="G128" s="165"/>
      <c r="H128" s="165">
        <v>0</v>
      </c>
      <c r="I128" s="165">
        <v>0</v>
      </c>
      <c r="J128" s="165">
        <v>0</v>
      </c>
    </row>
    <row r="129" spans="1:10" ht="17.25" customHeight="1">
      <c r="A129" s="219" t="s">
        <v>279</v>
      </c>
      <c r="B129" s="219"/>
      <c r="C129" s="219"/>
      <c r="D129" s="219"/>
      <c r="E129" s="165">
        <v>1</v>
      </c>
      <c r="F129" s="165">
        <v>0</v>
      </c>
      <c r="G129" s="165"/>
      <c r="H129" s="165">
        <v>1</v>
      </c>
      <c r="I129" s="165">
        <v>0</v>
      </c>
      <c r="J129" s="165">
        <v>0</v>
      </c>
    </row>
    <row r="130" spans="1:10" ht="17.25" customHeight="1">
      <c r="A130" s="220" t="s">
        <v>280</v>
      </c>
      <c r="B130" s="220"/>
      <c r="C130" s="220"/>
      <c r="D130" s="220"/>
      <c r="E130" s="165">
        <v>1</v>
      </c>
      <c r="F130" s="165">
        <v>0</v>
      </c>
      <c r="G130" s="165"/>
      <c r="H130" s="165">
        <v>1</v>
      </c>
      <c r="I130" s="165">
        <v>0</v>
      </c>
      <c r="J130" s="165">
        <v>0</v>
      </c>
    </row>
    <row r="131" spans="1:10" ht="17.25" customHeight="1">
      <c r="A131" s="219" t="s">
        <v>553</v>
      </c>
      <c r="B131" s="219"/>
      <c r="C131" s="219"/>
      <c r="D131" s="219"/>
      <c r="E131" s="165">
        <v>1</v>
      </c>
      <c r="F131" s="165">
        <v>1</v>
      </c>
      <c r="G131" s="165"/>
      <c r="H131" s="165">
        <v>0</v>
      </c>
      <c r="I131" s="165">
        <v>0</v>
      </c>
      <c r="J131" s="165">
        <v>0</v>
      </c>
    </row>
    <row r="132" spans="1:10" ht="17.25" customHeight="1">
      <c r="A132" s="219" t="s">
        <v>554</v>
      </c>
      <c r="B132" s="219"/>
      <c r="C132" s="219"/>
      <c r="D132" s="219"/>
      <c r="E132" s="165">
        <v>2</v>
      </c>
      <c r="F132" s="165">
        <v>0</v>
      </c>
      <c r="G132" s="165"/>
      <c r="H132" s="165">
        <v>0</v>
      </c>
      <c r="I132" s="165">
        <v>0</v>
      </c>
      <c r="J132" s="165">
        <v>0</v>
      </c>
    </row>
    <row r="133" spans="1:10" ht="17.25" customHeight="1">
      <c r="A133" s="219" t="s">
        <v>281</v>
      </c>
      <c r="B133" s="219"/>
      <c r="C133" s="219"/>
      <c r="D133" s="219"/>
      <c r="E133" s="165">
        <v>8</v>
      </c>
      <c r="F133" s="165">
        <v>0</v>
      </c>
      <c r="G133" s="165"/>
      <c r="H133" s="165">
        <v>1</v>
      </c>
      <c r="I133" s="165">
        <v>0</v>
      </c>
      <c r="J133" s="165">
        <v>0</v>
      </c>
    </row>
    <row r="134" spans="1:10" ht="17.25" customHeight="1">
      <c r="A134" s="219" t="s">
        <v>282</v>
      </c>
      <c r="B134" s="219"/>
      <c r="C134" s="219"/>
      <c r="D134" s="219"/>
      <c r="E134" s="165">
        <v>21</v>
      </c>
      <c r="F134" s="165">
        <v>0</v>
      </c>
      <c r="G134" s="165"/>
      <c r="H134" s="165">
        <v>0</v>
      </c>
      <c r="I134" s="165">
        <v>0</v>
      </c>
      <c r="J134" s="165">
        <v>0</v>
      </c>
    </row>
    <row r="135" spans="1:10" ht="17.25" customHeight="1">
      <c r="A135" s="219" t="s">
        <v>283</v>
      </c>
      <c r="B135" s="219"/>
      <c r="C135" s="219"/>
      <c r="D135" s="219"/>
      <c r="E135" s="165">
        <v>4</v>
      </c>
      <c r="F135" s="165">
        <v>1</v>
      </c>
      <c r="G135" s="165"/>
      <c r="H135" s="165">
        <v>0</v>
      </c>
      <c r="I135" s="165">
        <v>0</v>
      </c>
      <c r="J135" s="165">
        <v>0</v>
      </c>
    </row>
    <row r="136" spans="1:10" ht="17.25" customHeight="1">
      <c r="A136" s="219" t="s">
        <v>284</v>
      </c>
      <c r="B136" s="219"/>
      <c r="C136" s="219"/>
      <c r="D136" s="219"/>
      <c r="E136" s="165">
        <v>3</v>
      </c>
      <c r="F136" s="165">
        <v>0</v>
      </c>
      <c r="G136" s="165"/>
      <c r="H136" s="165">
        <v>0</v>
      </c>
      <c r="I136" s="165">
        <v>0</v>
      </c>
      <c r="J136" s="165">
        <v>0</v>
      </c>
    </row>
    <row r="137" spans="1:10" ht="17.25" customHeight="1">
      <c r="A137" s="219" t="s">
        <v>285</v>
      </c>
      <c r="B137" s="219"/>
      <c r="C137" s="219"/>
      <c r="D137" s="219"/>
      <c r="E137" s="165">
        <v>1</v>
      </c>
      <c r="F137" s="165">
        <v>1</v>
      </c>
      <c r="G137" s="165"/>
      <c r="H137" s="165">
        <v>0</v>
      </c>
      <c r="I137" s="165">
        <v>0</v>
      </c>
      <c r="J137" s="165">
        <v>0</v>
      </c>
    </row>
    <row r="138" spans="1:10" ht="17.25" customHeight="1">
      <c r="A138" s="219" t="s">
        <v>555</v>
      </c>
      <c r="B138" s="219"/>
      <c r="C138" s="219"/>
      <c r="D138" s="219"/>
      <c r="E138" s="165">
        <v>0</v>
      </c>
      <c r="F138" s="165" t="s">
        <v>514</v>
      </c>
      <c r="G138" s="165"/>
      <c r="H138" s="165" t="s">
        <v>514</v>
      </c>
      <c r="I138" s="165">
        <v>0</v>
      </c>
      <c r="J138" s="165">
        <v>0</v>
      </c>
    </row>
    <row r="139" spans="1:10" ht="17.25" customHeight="1">
      <c r="A139" s="219" t="s">
        <v>556</v>
      </c>
      <c r="B139" s="219"/>
      <c r="C139" s="219"/>
      <c r="D139" s="219"/>
      <c r="E139" s="165">
        <v>5</v>
      </c>
      <c r="F139" s="165">
        <v>1</v>
      </c>
      <c r="G139" s="165"/>
      <c r="H139" s="165">
        <v>0</v>
      </c>
      <c r="I139" s="165">
        <v>0</v>
      </c>
      <c r="J139" s="165">
        <v>0</v>
      </c>
    </row>
    <row r="140" spans="1:10" ht="17.25" customHeight="1">
      <c r="A140" s="219" t="s">
        <v>159</v>
      </c>
      <c r="B140" s="219"/>
      <c r="C140" s="219"/>
      <c r="D140" s="219"/>
      <c r="E140" s="165">
        <v>5</v>
      </c>
      <c r="F140" s="165">
        <v>1</v>
      </c>
      <c r="G140" s="165"/>
      <c r="H140" s="165">
        <v>1</v>
      </c>
      <c r="I140" s="165">
        <v>0</v>
      </c>
      <c r="J140" s="165">
        <v>0</v>
      </c>
    </row>
    <row r="141" spans="1:10" ht="17.25" customHeight="1">
      <c r="A141" s="219" t="s">
        <v>160</v>
      </c>
      <c r="B141" s="219"/>
      <c r="C141" s="219"/>
      <c r="D141" s="219"/>
      <c r="E141" s="165">
        <v>0</v>
      </c>
      <c r="F141" s="165">
        <v>0</v>
      </c>
      <c r="G141" s="165"/>
      <c r="H141" s="165">
        <v>1</v>
      </c>
      <c r="I141" s="165">
        <v>0</v>
      </c>
      <c r="J141" s="165">
        <v>0</v>
      </c>
    </row>
    <row r="142" spans="1:10" ht="17.25" customHeight="1">
      <c r="A142" s="219" t="s">
        <v>286</v>
      </c>
      <c r="B142" s="219"/>
      <c r="C142" s="219"/>
      <c r="D142" s="219"/>
      <c r="E142" s="165">
        <v>8</v>
      </c>
      <c r="F142" s="165">
        <v>0</v>
      </c>
      <c r="G142" s="165"/>
      <c r="H142" s="165">
        <v>0</v>
      </c>
      <c r="I142" s="165">
        <v>0</v>
      </c>
      <c r="J142" s="165">
        <v>0</v>
      </c>
    </row>
    <row r="143" spans="1:10" ht="17.25" customHeight="1">
      <c r="A143" s="219" t="s">
        <v>82</v>
      </c>
      <c r="B143" s="219"/>
      <c r="C143" s="219"/>
      <c r="D143" s="219"/>
      <c r="E143" s="165">
        <v>21</v>
      </c>
      <c r="F143" s="165">
        <v>2</v>
      </c>
      <c r="G143" s="165"/>
      <c r="H143" s="165">
        <v>1</v>
      </c>
      <c r="I143" s="165">
        <v>0</v>
      </c>
      <c r="J143" s="165">
        <v>0</v>
      </c>
    </row>
    <row r="144" spans="1:10" ht="17.25" customHeight="1">
      <c r="A144" s="219" t="s">
        <v>557</v>
      </c>
      <c r="B144" s="219"/>
      <c r="C144" s="219"/>
      <c r="D144" s="219"/>
      <c r="E144" s="165">
        <v>3</v>
      </c>
      <c r="F144" s="165">
        <v>1</v>
      </c>
      <c r="G144" s="165"/>
      <c r="H144" s="165">
        <v>0</v>
      </c>
      <c r="I144" s="165">
        <v>0</v>
      </c>
      <c r="J144" s="165">
        <v>0</v>
      </c>
    </row>
    <row r="145" spans="1:10" ht="17.25" customHeight="1">
      <c r="A145" s="219" t="s">
        <v>287</v>
      </c>
      <c r="B145" s="219"/>
      <c r="C145" s="219"/>
      <c r="D145" s="219"/>
      <c r="E145" s="165">
        <v>13</v>
      </c>
      <c r="F145" s="165">
        <v>0</v>
      </c>
      <c r="G145" s="165"/>
      <c r="H145" s="165">
        <v>0</v>
      </c>
      <c r="I145" s="165">
        <v>0</v>
      </c>
      <c r="J145" s="165">
        <v>0</v>
      </c>
    </row>
    <row r="146" spans="1:10" ht="17.25" customHeight="1">
      <c r="A146" s="219" t="s">
        <v>558</v>
      </c>
      <c r="B146" s="219"/>
      <c r="C146" s="219"/>
      <c r="D146" s="219"/>
      <c r="E146" s="165">
        <v>4</v>
      </c>
      <c r="F146" s="165">
        <v>0</v>
      </c>
      <c r="G146" s="165"/>
      <c r="H146" s="165">
        <v>1</v>
      </c>
      <c r="I146" s="165">
        <v>0</v>
      </c>
      <c r="J146" s="165">
        <v>0</v>
      </c>
    </row>
    <row r="147" spans="1:10" ht="17.25" customHeight="1">
      <c r="A147" s="219" t="s">
        <v>559</v>
      </c>
      <c r="B147" s="219"/>
      <c r="C147" s="219"/>
      <c r="D147" s="219"/>
      <c r="E147" s="165">
        <v>2</v>
      </c>
      <c r="F147" s="165">
        <v>0</v>
      </c>
      <c r="G147" s="165"/>
      <c r="H147" s="165">
        <v>0</v>
      </c>
      <c r="I147" s="165">
        <v>0</v>
      </c>
      <c r="J147" s="165">
        <v>0</v>
      </c>
    </row>
    <row r="148" spans="1:10" ht="17.25" customHeight="1">
      <c r="A148" s="219" t="s">
        <v>288</v>
      </c>
      <c r="B148" s="219"/>
      <c r="C148" s="219"/>
      <c r="D148" s="219"/>
      <c r="E148" s="165">
        <v>5</v>
      </c>
      <c r="F148" s="165">
        <v>0</v>
      </c>
      <c r="G148" s="165"/>
      <c r="H148" s="165">
        <v>0</v>
      </c>
      <c r="I148" s="165">
        <v>0</v>
      </c>
      <c r="J148" s="165">
        <v>0</v>
      </c>
    </row>
    <row r="149" spans="1:10" ht="17.25" customHeight="1">
      <c r="A149" s="219" t="s">
        <v>560</v>
      </c>
      <c r="B149" s="219"/>
      <c r="C149" s="219"/>
      <c r="D149" s="219"/>
      <c r="E149" s="165">
        <v>2</v>
      </c>
      <c r="F149" s="165">
        <v>0</v>
      </c>
      <c r="G149" s="165"/>
      <c r="H149" s="165">
        <v>0</v>
      </c>
      <c r="I149" s="165">
        <v>0</v>
      </c>
      <c r="J149" s="165">
        <v>0</v>
      </c>
    </row>
    <row r="150" spans="1:10" ht="17.25" customHeight="1">
      <c r="A150" s="219" t="s">
        <v>289</v>
      </c>
      <c r="B150" s="219"/>
      <c r="C150" s="219"/>
      <c r="D150" s="219"/>
      <c r="E150" s="165">
        <v>6</v>
      </c>
      <c r="F150" s="165">
        <v>0</v>
      </c>
      <c r="G150" s="165"/>
      <c r="H150" s="165">
        <v>1</v>
      </c>
      <c r="I150" s="165">
        <v>0</v>
      </c>
      <c r="J150" s="165">
        <v>0</v>
      </c>
    </row>
    <row r="151" spans="1:10" ht="17.25" customHeight="1">
      <c r="A151" s="219" t="s">
        <v>290</v>
      </c>
      <c r="B151" s="219"/>
      <c r="C151" s="219"/>
      <c r="D151" s="219"/>
      <c r="E151" s="165">
        <v>2</v>
      </c>
      <c r="F151" s="165">
        <v>1</v>
      </c>
      <c r="G151" s="165"/>
      <c r="H151" s="165">
        <v>0</v>
      </c>
      <c r="I151" s="165">
        <v>0</v>
      </c>
      <c r="J151" s="165">
        <v>0</v>
      </c>
    </row>
    <row r="152" spans="1:10" ht="17.25" customHeight="1">
      <c r="A152" s="219" t="s">
        <v>291</v>
      </c>
      <c r="B152" s="219"/>
      <c r="C152" s="219"/>
      <c r="D152" s="219"/>
      <c r="E152" s="165">
        <v>10</v>
      </c>
      <c r="F152" s="165">
        <v>1</v>
      </c>
      <c r="G152" s="165"/>
      <c r="H152" s="165">
        <v>1</v>
      </c>
      <c r="I152" s="165">
        <v>0</v>
      </c>
      <c r="J152" s="165">
        <v>0</v>
      </c>
    </row>
    <row r="153" spans="1:10" ht="17.25" customHeight="1">
      <c r="A153" s="219" t="s">
        <v>292</v>
      </c>
      <c r="B153" s="219"/>
      <c r="C153" s="219"/>
      <c r="D153" s="219"/>
      <c r="E153" s="165">
        <v>4</v>
      </c>
      <c r="F153" s="165">
        <v>0</v>
      </c>
      <c r="G153" s="165"/>
      <c r="H153" s="165">
        <v>0</v>
      </c>
      <c r="I153" s="165">
        <v>0</v>
      </c>
      <c r="J153" s="165">
        <v>0</v>
      </c>
    </row>
    <row r="154" spans="1:10" ht="17.25" customHeight="1">
      <c r="A154" s="219" t="s">
        <v>161</v>
      </c>
      <c r="B154" s="219"/>
      <c r="C154" s="219"/>
      <c r="D154" s="219"/>
      <c r="E154" s="165">
        <v>0</v>
      </c>
      <c r="F154" s="165">
        <v>1</v>
      </c>
      <c r="G154" s="165"/>
      <c r="H154" s="165">
        <v>1</v>
      </c>
      <c r="I154" s="165">
        <v>0</v>
      </c>
      <c r="J154" s="165">
        <v>0</v>
      </c>
    </row>
    <row r="155" spans="1:10" ht="17.25" customHeight="1">
      <c r="A155" s="219" t="s">
        <v>293</v>
      </c>
      <c r="B155" s="219"/>
      <c r="C155" s="219"/>
      <c r="D155" s="219"/>
      <c r="E155" s="165">
        <v>4</v>
      </c>
      <c r="F155" s="165">
        <v>0</v>
      </c>
      <c r="G155" s="165"/>
      <c r="H155" s="165">
        <v>0</v>
      </c>
      <c r="I155" s="165">
        <v>0</v>
      </c>
      <c r="J155" s="165">
        <v>0</v>
      </c>
    </row>
    <row r="156" spans="1:10" ht="17.25" customHeight="1">
      <c r="A156" s="219" t="s">
        <v>561</v>
      </c>
      <c r="B156" s="219"/>
      <c r="C156" s="219"/>
      <c r="D156" s="219"/>
      <c r="E156" s="165">
        <v>1</v>
      </c>
      <c r="F156" s="165">
        <v>0</v>
      </c>
      <c r="G156" s="165"/>
      <c r="H156" s="165">
        <v>0</v>
      </c>
      <c r="I156" s="165">
        <v>0</v>
      </c>
      <c r="J156" s="165">
        <v>0</v>
      </c>
    </row>
    <row r="157" spans="1:10" ht="17.25" customHeight="1">
      <c r="A157" s="219" t="s">
        <v>294</v>
      </c>
      <c r="B157" s="219"/>
      <c r="C157" s="219"/>
      <c r="D157" s="219"/>
      <c r="E157" s="165">
        <v>2</v>
      </c>
      <c r="F157" s="165">
        <v>0</v>
      </c>
      <c r="G157" s="165"/>
      <c r="H157" s="165">
        <v>0</v>
      </c>
      <c r="I157" s="165">
        <v>0</v>
      </c>
      <c r="J157" s="165">
        <v>0</v>
      </c>
    </row>
    <row r="158" spans="1:10" ht="17.25" customHeight="1">
      <c r="A158" s="219" t="s">
        <v>562</v>
      </c>
      <c r="B158" s="219"/>
      <c r="C158" s="219"/>
      <c r="D158" s="219"/>
      <c r="E158" s="165">
        <v>1</v>
      </c>
      <c r="F158" s="165">
        <v>0</v>
      </c>
      <c r="G158" s="165"/>
      <c r="H158" s="165">
        <v>0</v>
      </c>
      <c r="I158" s="165">
        <v>0</v>
      </c>
      <c r="J158" s="165">
        <v>0</v>
      </c>
    </row>
    <row r="159" spans="1:10" ht="17.25" customHeight="1">
      <c r="A159" s="219" t="s">
        <v>295</v>
      </c>
      <c r="B159" s="219"/>
      <c r="C159" s="219"/>
      <c r="D159" s="219"/>
      <c r="E159" s="165">
        <v>3</v>
      </c>
      <c r="F159" s="165">
        <v>2</v>
      </c>
      <c r="G159" s="165"/>
      <c r="H159" s="165">
        <v>1</v>
      </c>
      <c r="I159" s="165">
        <v>0</v>
      </c>
      <c r="J159" s="165">
        <v>0</v>
      </c>
    </row>
    <row r="160" spans="1:10" ht="17.25" customHeight="1">
      <c r="A160" s="219" t="s">
        <v>563</v>
      </c>
      <c r="B160" s="219"/>
      <c r="C160" s="219"/>
      <c r="D160" s="219"/>
      <c r="E160" s="165">
        <v>2</v>
      </c>
      <c r="F160" s="165">
        <v>0</v>
      </c>
      <c r="G160" s="165"/>
      <c r="H160" s="165">
        <v>0</v>
      </c>
      <c r="I160" s="165">
        <v>0</v>
      </c>
      <c r="J160" s="165">
        <v>0</v>
      </c>
    </row>
    <row r="161" spans="1:10" ht="17.25" customHeight="1">
      <c r="A161" s="219" t="s">
        <v>296</v>
      </c>
      <c r="B161" s="219"/>
      <c r="C161" s="219"/>
      <c r="D161" s="219"/>
      <c r="E161" s="165">
        <v>3</v>
      </c>
      <c r="F161" s="165">
        <v>0</v>
      </c>
      <c r="G161" s="165"/>
      <c r="H161" s="165">
        <v>0</v>
      </c>
      <c r="I161" s="165">
        <v>0</v>
      </c>
      <c r="J161" s="165">
        <v>0</v>
      </c>
    </row>
    <row r="162" spans="1:10" ht="17.25" customHeight="1">
      <c r="A162" s="219" t="s">
        <v>297</v>
      </c>
      <c r="B162" s="219"/>
      <c r="C162" s="219"/>
      <c r="D162" s="219"/>
      <c r="E162" s="165">
        <v>4</v>
      </c>
      <c r="F162" s="165">
        <v>0</v>
      </c>
      <c r="G162" s="165"/>
      <c r="H162" s="165">
        <v>1</v>
      </c>
      <c r="I162" s="165">
        <v>0</v>
      </c>
      <c r="J162" s="165">
        <v>0</v>
      </c>
    </row>
    <row r="163" spans="1:10" ht="17.25" customHeight="1">
      <c r="A163" s="219" t="s">
        <v>564</v>
      </c>
      <c r="B163" s="219"/>
      <c r="C163" s="219"/>
      <c r="D163" s="219"/>
      <c r="E163" s="165">
        <v>4</v>
      </c>
      <c r="F163" s="165">
        <v>0</v>
      </c>
      <c r="G163" s="165"/>
      <c r="H163" s="165">
        <v>0</v>
      </c>
      <c r="I163" s="165">
        <v>0</v>
      </c>
      <c r="J163" s="165">
        <v>0</v>
      </c>
    </row>
    <row r="164" spans="1:10" ht="17.25" customHeight="1">
      <c r="A164" s="219" t="s">
        <v>298</v>
      </c>
      <c r="B164" s="219"/>
      <c r="C164" s="219"/>
      <c r="D164" s="219"/>
      <c r="E164" s="165">
        <v>2</v>
      </c>
      <c r="F164" s="165">
        <v>0</v>
      </c>
      <c r="G164" s="165"/>
      <c r="H164" s="165">
        <v>0</v>
      </c>
      <c r="I164" s="165">
        <v>0</v>
      </c>
      <c r="J164" s="165">
        <v>0</v>
      </c>
    </row>
    <row r="165" spans="1:10" ht="17.25" customHeight="1">
      <c r="A165" s="219" t="s">
        <v>299</v>
      </c>
      <c r="B165" s="219"/>
      <c r="C165" s="219"/>
      <c r="D165" s="219"/>
      <c r="E165" s="165">
        <v>6</v>
      </c>
      <c r="F165" s="165">
        <v>1</v>
      </c>
      <c r="G165" s="165"/>
      <c r="H165" s="165">
        <v>1</v>
      </c>
      <c r="I165" s="165">
        <v>0</v>
      </c>
      <c r="J165" s="165">
        <v>0</v>
      </c>
    </row>
    <row r="166" spans="1:10" ht="17.25" customHeight="1">
      <c r="A166" s="219" t="s">
        <v>162</v>
      </c>
      <c r="B166" s="219"/>
      <c r="C166" s="219"/>
      <c r="D166" s="219"/>
      <c r="E166" s="165">
        <v>0</v>
      </c>
      <c r="F166" s="165">
        <v>3</v>
      </c>
      <c r="G166" s="165"/>
      <c r="H166" s="165">
        <v>0</v>
      </c>
      <c r="I166" s="165">
        <v>0</v>
      </c>
      <c r="J166" s="165">
        <v>0</v>
      </c>
    </row>
    <row r="167" spans="1:10" ht="17.25" customHeight="1">
      <c r="A167" s="219" t="s">
        <v>300</v>
      </c>
      <c r="B167" s="219"/>
      <c r="C167" s="219"/>
      <c r="D167" s="219"/>
      <c r="E167" s="165">
        <v>4</v>
      </c>
      <c r="F167" s="165">
        <v>0</v>
      </c>
      <c r="G167" s="165"/>
      <c r="H167" s="165">
        <v>1</v>
      </c>
      <c r="I167" s="165">
        <v>0</v>
      </c>
      <c r="J167" s="165">
        <v>0</v>
      </c>
    </row>
    <row r="168" spans="1:10" ht="17.25" customHeight="1">
      <c r="A168" s="220" t="s">
        <v>301</v>
      </c>
      <c r="B168" s="220"/>
      <c r="C168" s="220"/>
      <c r="D168" s="220"/>
      <c r="E168" s="165">
        <v>8</v>
      </c>
      <c r="F168" s="165">
        <v>0</v>
      </c>
      <c r="G168" s="165"/>
      <c r="H168" s="165">
        <v>0</v>
      </c>
      <c r="I168" s="165">
        <v>0</v>
      </c>
      <c r="J168" s="165">
        <v>0</v>
      </c>
    </row>
    <row r="169" spans="1:10" ht="17.25" customHeight="1">
      <c r="A169" s="219" t="s">
        <v>565</v>
      </c>
      <c r="B169" s="219"/>
      <c r="C169" s="219"/>
      <c r="D169" s="219"/>
      <c r="E169" s="165">
        <v>2</v>
      </c>
      <c r="F169" s="165">
        <v>0</v>
      </c>
      <c r="G169" s="165"/>
      <c r="H169" s="165">
        <v>0</v>
      </c>
      <c r="I169" s="165">
        <v>0</v>
      </c>
      <c r="J169" s="165">
        <v>0</v>
      </c>
    </row>
    <row r="170" spans="1:10" ht="17.25" customHeight="1">
      <c r="A170" s="219" t="s">
        <v>566</v>
      </c>
      <c r="B170" s="219"/>
      <c r="C170" s="219"/>
      <c r="D170" s="219"/>
      <c r="E170" s="165">
        <v>10</v>
      </c>
      <c r="F170" s="165">
        <v>0</v>
      </c>
      <c r="G170" s="165"/>
      <c r="H170" s="165">
        <v>0</v>
      </c>
      <c r="I170" s="165">
        <v>0</v>
      </c>
      <c r="J170" s="165">
        <v>0</v>
      </c>
    </row>
    <row r="171" spans="1:10" ht="17.25" customHeight="1">
      <c r="A171" s="219" t="s">
        <v>302</v>
      </c>
      <c r="B171" s="219"/>
      <c r="C171" s="219"/>
      <c r="D171" s="219"/>
      <c r="E171" s="165">
        <v>1</v>
      </c>
      <c r="F171" s="165">
        <v>0</v>
      </c>
      <c r="G171" s="165"/>
      <c r="H171" s="165">
        <v>0</v>
      </c>
      <c r="I171" s="165">
        <v>0</v>
      </c>
      <c r="J171" s="165">
        <v>0</v>
      </c>
    </row>
    <row r="172" spans="1:10" ht="17.25" customHeight="1">
      <c r="A172" s="219" t="s">
        <v>303</v>
      </c>
      <c r="B172" s="219"/>
      <c r="C172" s="219"/>
      <c r="D172" s="219"/>
      <c r="E172" s="165">
        <v>3</v>
      </c>
      <c r="F172" s="165">
        <v>1</v>
      </c>
      <c r="G172" s="165"/>
      <c r="H172" s="165">
        <v>0</v>
      </c>
      <c r="I172" s="165">
        <v>0</v>
      </c>
      <c r="J172" s="165">
        <v>0</v>
      </c>
    </row>
    <row r="173" spans="1:10" ht="17.25" customHeight="1">
      <c r="A173" s="219" t="s">
        <v>304</v>
      </c>
      <c r="B173" s="219"/>
      <c r="C173" s="219"/>
      <c r="D173" s="219"/>
      <c r="E173" s="165">
        <v>1</v>
      </c>
      <c r="F173" s="165">
        <v>0</v>
      </c>
      <c r="G173" s="165"/>
      <c r="H173" s="165">
        <v>1</v>
      </c>
      <c r="I173" s="165">
        <v>0</v>
      </c>
      <c r="J173" s="165">
        <v>0</v>
      </c>
    </row>
    <row r="174" spans="1:10" ht="17.25" customHeight="1">
      <c r="A174" s="219" t="s">
        <v>305</v>
      </c>
      <c r="B174" s="219"/>
      <c r="C174" s="219"/>
      <c r="D174" s="219"/>
      <c r="E174" s="165">
        <v>1</v>
      </c>
      <c r="F174" s="165">
        <v>0</v>
      </c>
      <c r="G174" s="165"/>
      <c r="H174" s="165">
        <v>0</v>
      </c>
      <c r="I174" s="165">
        <v>0</v>
      </c>
      <c r="J174" s="165">
        <v>0</v>
      </c>
    </row>
    <row r="175" spans="1:10" ht="17.25" customHeight="1">
      <c r="A175" s="219" t="s">
        <v>306</v>
      </c>
      <c r="B175" s="219"/>
      <c r="C175" s="219"/>
      <c r="D175" s="219"/>
      <c r="E175" s="165">
        <v>3</v>
      </c>
      <c r="F175" s="165">
        <v>0</v>
      </c>
      <c r="G175" s="165"/>
      <c r="H175" s="165">
        <v>0</v>
      </c>
      <c r="I175" s="165">
        <v>0</v>
      </c>
      <c r="J175" s="165">
        <v>0</v>
      </c>
    </row>
    <row r="176" spans="1:10" ht="17.25" customHeight="1">
      <c r="A176" s="219" t="s">
        <v>163</v>
      </c>
      <c r="B176" s="219"/>
      <c r="C176" s="219"/>
      <c r="D176" s="219"/>
      <c r="E176" s="165">
        <v>4</v>
      </c>
      <c r="F176" s="165">
        <v>0</v>
      </c>
      <c r="G176" s="165"/>
      <c r="H176" s="165">
        <v>0</v>
      </c>
      <c r="I176" s="165">
        <v>0</v>
      </c>
      <c r="J176" s="165">
        <v>0</v>
      </c>
    </row>
    <row r="177" spans="1:10" ht="17.25" customHeight="1">
      <c r="A177" s="219" t="s">
        <v>567</v>
      </c>
      <c r="B177" s="219"/>
      <c r="C177" s="219"/>
      <c r="D177" s="219"/>
      <c r="E177" s="165">
        <v>4</v>
      </c>
      <c r="F177" s="165">
        <v>0</v>
      </c>
      <c r="G177" s="165"/>
      <c r="H177" s="165">
        <v>0</v>
      </c>
      <c r="I177" s="165">
        <v>0</v>
      </c>
      <c r="J177" s="165">
        <v>0</v>
      </c>
    </row>
    <row r="178" spans="1:10" ht="17.25" customHeight="1">
      <c r="A178" s="219" t="s">
        <v>307</v>
      </c>
      <c r="B178" s="219"/>
      <c r="C178" s="219"/>
      <c r="D178" s="219"/>
      <c r="E178" s="165">
        <v>5</v>
      </c>
      <c r="F178" s="165">
        <v>0</v>
      </c>
      <c r="G178" s="165"/>
      <c r="H178" s="165">
        <v>1</v>
      </c>
      <c r="I178" s="165">
        <v>0</v>
      </c>
      <c r="J178" s="165">
        <v>0</v>
      </c>
    </row>
    <row r="179" spans="1:10" ht="17.25" customHeight="1">
      <c r="A179" s="219" t="s">
        <v>568</v>
      </c>
      <c r="B179" s="219"/>
      <c r="C179" s="219"/>
      <c r="D179" s="219"/>
      <c r="E179" s="165">
        <v>0</v>
      </c>
      <c r="F179" s="165">
        <v>1</v>
      </c>
      <c r="G179" s="165"/>
      <c r="H179" s="165">
        <v>0</v>
      </c>
      <c r="I179" s="165">
        <v>0</v>
      </c>
      <c r="J179" s="165">
        <v>0</v>
      </c>
    </row>
    <row r="180" spans="1:10" ht="17.25" customHeight="1">
      <c r="A180" s="219" t="s">
        <v>308</v>
      </c>
      <c r="B180" s="219"/>
      <c r="C180" s="219"/>
      <c r="D180" s="219"/>
      <c r="E180" s="165">
        <v>4</v>
      </c>
      <c r="F180" s="165">
        <v>0</v>
      </c>
      <c r="G180" s="165"/>
      <c r="H180" s="165">
        <v>0</v>
      </c>
      <c r="I180" s="165">
        <v>0</v>
      </c>
      <c r="J180" s="165">
        <v>0</v>
      </c>
    </row>
    <row r="181" spans="1:10" ht="17.25" customHeight="1">
      <c r="A181" s="219" t="s">
        <v>569</v>
      </c>
      <c r="B181" s="219"/>
      <c r="C181" s="219"/>
      <c r="D181" s="219"/>
      <c r="E181" s="165">
        <v>4</v>
      </c>
      <c r="F181" s="165">
        <v>1</v>
      </c>
      <c r="G181" s="165"/>
      <c r="H181" s="165">
        <v>0</v>
      </c>
      <c r="I181" s="165">
        <v>0</v>
      </c>
      <c r="J181" s="165">
        <v>0</v>
      </c>
    </row>
    <row r="182" spans="1:10" ht="17.25" customHeight="1">
      <c r="A182" s="219" t="s">
        <v>309</v>
      </c>
      <c r="B182" s="219"/>
      <c r="C182" s="219"/>
      <c r="D182" s="219"/>
      <c r="E182" s="165">
        <v>18</v>
      </c>
      <c r="F182" s="165">
        <v>2</v>
      </c>
      <c r="G182" s="165"/>
      <c r="H182" s="165">
        <v>1</v>
      </c>
      <c r="I182" s="165">
        <v>0</v>
      </c>
      <c r="J182" s="165">
        <v>0</v>
      </c>
    </row>
    <row r="183" spans="1:10" ht="17.25" customHeight="1">
      <c r="A183" s="219" t="s">
        <v>570</v>
      </c>
      <c r="B183" s="219"/>
      <c r="C183" s="219"/>
      <c r="D183" s="219"/>
      <c r="E183" s="165">
        <v>1</v>
      </c>
      <c r="F183" s="165">
        <v>0</v>
      </c>
      <c r="G183" s="165"/>
      <c r="H183" s="165">
        <v>0</v>
      </c>
      <c r="I183" s="165">
        <v>0</v>
      </c>
      <c r="J183" s="165">
        <v>0</v>
      </c>
    </row>
    <row r="184" spans="1:10" ht="17.25" customHeight="1">
      <c r="A184" s="219" t="s">
        <v>571</v>
      </c>
      <c r="B184" s="219"/>
      <c r="C184" s="219"/>
      <c r="D184" s="219"/>
      <c r="E184" s="165">
        <v>1</v>
      </c>
      <c r="F184" s="165">
        <v>0</v>
      </c>
      <c r="G184" s="165"/>
      <c r="H184" s="165">
        <v>0</v>
      </c>
      <c r="I184" s="165">
        <v>0</v>
      </c>
      <c r="J184" s="165">
        <v>0</v>
      </c>
    </row>
    <row r="185" spans="1:10" ht="17.25" customHeight="1">
      <c r="A185" s="219" t="s">
        <v>310</v>
      </c>
      <c r="B185" s="219"/>
      <c r="C185" s="219"/>
      <c r="D185" s="219"/>
      <c r="E185" s="165">
        <v>3</v>
      </c>
      <c r="F185" s="165">
        <v>0</v>
      </c>
      <c r="G185" s="165"/>
      <c r="H185" s="165">
        <v>0</v>
      </c>
      <c r="I185" s="165">
        <v>0</v>
      </c>
      <c r="J185" s="165">
        <v>0</v>
      </c>
    </row>
    <row r="186" spans="1:10" ht="17.25" customHeight="1">
      <c r="A186" s="219" t="s">
        <v>311</v>
      </c>
      <c r="B186" s="219"/>
      <c r="C186" s="219"/>
      <c r="D186" s="219"/>
      <c r="E186" s="165">
        <v>8</v>
      </c>
      <c r="F186" s="165">
        <v>1</v>
      </c>
      <c r="G186" s="165"/>
      <c r="H186" s="165">
        <v>1</v>
      </c>
      <c r="I186" s="165">
        <v>0</v>
      </c>
      <c r="J186" s="165">
        <v>0</v>
      </c>
    </row>
    <row r="187" spans="1:10" ht="17.25" customHeight="1">
      <c r="A187" s="219" t="s">
        <v>312</v>
      </c>
      <c r="B187" s="219"/>
      <c r="C187" s="219"/>
      <c r="D187" s="219"/>
      <c r="E187" s="165">
        <v>13</v>
      </c>
      <c r="F187" s="165">
        <v>1</v>
      </c>
      <c r="G187" s="165"/>
      <c r="H187" s="165">
        <v>1</v>
      </c>
      <c r="I187" s="165">
        <v>0</v>
      </c>
      <c r="J187" s="165">
        <v>0</v>
      </c>
    </row>
    <row r="188" spans="1:10" ht="17.25" customHeight="1">
      <c r="A188" s="219" t="s">
        <v>313</v>
      </c>
      <c r="B188" s="219"/>
      <c r="C188" s="219"/>
      <c r="D188" s="219"/>
      <c r="E188" s="165">
        <v>0</v>
      </c>
      <c r="F188" s="165">
        <v>1</v>
      </c>
      <c r="G188" s="165"/>
      <c r="H188" s="165">
        <v>0</v>
      </c>
      <c r="I188" s="165">
        <v>0</v>
      </c>
      <c r="J188" s="165">
        <v>0</v>
      </c>
    </row>
    <row r="189" spans="1:10" ht="17.25" customHeight="1">
      <c r="A189" s="219" t="s">
        <v>314</v>
      </c>
      <c r="B189" s="219"/>
      <c r="C189" s="219"/>
      <c r="D189" s="219"/>
      <c r="E189" s="165">
        <v>1</v>
      </c>
      <c r="F189" s="165">
        <v>0</v>
      </c>
      <c r="G189" s="165"/>
      <c r="H189" s="165">
        <v>0</v>
      </c>
      <c r="I189" s="165">
        <v>0</v>
      </c>
      <c r="J189" s="165">
        <v>0</v>
      </c>
    </row>
    <row r="190" spans="1:10" ht="17.25" customHeight="1">
      <c r="A190" s="219" t="s">
        <v>572</v>
      </c>
      <c r="B190" s="219"/>
      <c r="C190" s="219"/>
      <c r="D190" s="219"/>
      <c r="E190" s="165">
        <v>2</v>
      </c>
      <c r="F190" s="165">
        <v>0</v>
      </c>
      <c r="G190" s="165"/>
      <c r="H190" s="165">
        <v>0</v>
      </c>
      <c r="I190" s="165">
        <v>0</v>
      </c>
      <c r="J190" s="165">
        <v>0</v>
      </c>
    </row>
    <row r="191" spans="1:10" ht="17.25" customHeight="1">
      <c r="A191" s="219" t="s">
        <v>573</v>
      </c>
      <c r="B191" s="219"/>
      <c r="C191" s="219"/>
      <c r="D191" s="219"/>
      <c r="E191" s="165">
        <v>2</v>
      </c>
      <c r="F191" s="165">
        <v>0</v>
      </c>
      <c r="G191" s="165"/>
      <c r="H191" s="165">
        <v>0</v>
      </c>
      <c r="I191" s="165">
        <v>0</v>
      </c>
      <c r="J191" s="165">
        <v>0</v>
      </c>
    </row>
    <row r="192" spans="1:10" ht="17.25" customHeight="1">
      <c r="A192" s="219" t="s">
        <v>574</v>
      </c>
      <c r="B192" s="219"/>
      <c r="C192" s="219"/>
      <c r="D192" s="219"/>
      <c r="E192" s="165">
        <v>2</v>
      </c>
      <c r="F192" s="165">
        <v>0</v>
      </c>
      <c r="G192" s="165"/>
      <c r="H192" s="165">
        <v>0</v>
      </c>
      <c r="I192" s="165">
        <v>0</v>
      </c>
      <c r="J192" s="165">
        <v>0</v>
      </c>
    </row>
    <row r="193" spans="1:10" ht="17.25" customHeight="1">
      <c r="A193" s="219" t="s">
        <v>575</v>
      </c>
      <c r="B193" s="219"/>
      <c r="C193" s="219"/>
      <c r="D193" s="219"/>
      <c r="E193" s="165">
        <v>3</v>
      </c>
      <c r="F193" s="165">
        <v>0</v>
      </c>
      <c r="G193" s="165"/>
      <c r="H193" s="165">
        <v>0</v>
      </c>
      <c r="I193" s="165">
        <v>0</v>
      </c>
      <c r="J193" s="165">
        <v>0</v>
      </c>
    </row>
    <row r="194" spans="1:10" ht="17.25" customHeight="1">
      <c r="A194" s="219" t="s">
        <v>164</v>
      </c>
      <c r="B194" s="219"/>
      <c r="C194" s="219"/>
      <c r="D194" s="219"/>
      <c r="E194" s="165">
        <v>43</v>
      </c>
      <c r="F194" s="165">
        <v>1</v>
      </c>
      <c r="G194" s="165"/>
      <c r="H194" s="165">
        <v>4</v>
      </c>
      <c r="I194" s="165">
        <v>0</v>
      </c>
      <c r="J194" s="165">
        <v>3</v>
      </c>
    </row>
    <row r="195" spans="1:10" ht="17.25" customHeight="1">
      <c r="A195" s="219" t="s">
        <v>315</v>
      </c>
      <c r="B195" s="219"/>
      <c r="C195" s="219"/>
      <c r="D195" s="219"/>
      <c r="E195" s="165">
        <v>13</v>
      </c>
      <c r="F195" s="165">
        <v>1</v>
      </c>
      <c r="G195" s="165"/>
      <c r="H195" s="165">
        <v>0</v>
      </c>
      <c r="I195" s="165">
        <v>0</v>
      </c>
      <c r="J195" s="165">
        <v>1</v>
      </c>
    </row>
    <row r="196" spans="1:10" ht="17.25" customHeight="1">
      <c r="A196" s="219" t="s">
        <v>165</v>
      </c>
      <c r="B196" s="219"/>
      <c r="C196" s="219"/>
      <c r="D196" s="219"/>
      <c r="E196" s="165">
        <v>4</v>
      </c>
      <c r="F196" s="165">
        <v>1</v>
      </c>
      <c r="G196" s="165"/>
      <c r="H196" s="165">
        <v>1</v>
      </c>
      <c r="I196" s="165">
        <v>0</v>
      </c>
      <c r="J196" s="165">
        <v>0</v>
      </c>
    </row>
    <row r="197" spans="1:10" ht="17.25" customHeight="1">
      <c r="A197" s="219" t="s">
        <v>576</v>
      </c>
      <c r="B197" s="219"/>
      <c r="C197" s="219"/>
      <c r="D197" s="219"/>
      <c r="E197" s="165">
        <v>1</v>
      </c>
      <c r="F197" s="165">
        <v>0</v>
      </c>
      <c r="G197" s="165"/>
      <c r="H197" s="165">
        <v>0</v>
      </c>
      <c r="I197" s="165">
        <v>0</v>
      </c>
      <c r="J197" s="165">
        <v>0</v>
      </c>
    </row>
    <row r="198" spans="1:10" ht="17.25" customHeight="1">
      <c r="A198" s="219" t="s">
        <v>316</v>
      </c>
      <c r="B198" s="219"/>
      <c r="C198" s="219"/>
      <c r="D198" s="219"/>
      <c r="E198" s="165">
        <v>0</v>
      </c>
      <c r="F198" s="165" t="s">
        <v>514</v>
      </c>
      <c r="G198" s="165"/>
      <c r="H198" s="165" t="s">
        <v>514</v>
      </c>
      <c r="I198" s="165">
        <v>0</v>
      </c>
      <c r="J198" s="165">
        <v>0</v>
      </c>
    </row>
    <row r="199" spans="1:10" ht="17.25" customHeight="1">
      <c r="A199" s="219" t="s">
        <v>577</v>
      </c>
      <c r="B199" s="219"/>
      <c r="C199" s="219"/>
      <c r="D199" s="219"/>
      <c r="E199" s="165">
        <v>1</v>
      </c>
      <c r="F199" s="165">
        <v>0</v>
      </c>
      <c r="G199" s="165"/>
      <c r="H199" s="165">
        <v>0</v>
      </c>
      <c r="I199" s="165">
        <v>0</v>
      </c>
      <c r="J199" s="165">
        <v>0</v>
      </c>
    </row>
    <row r="200" spans="1:10" ht="17.25" customHeight="1">
      <c r="A200" s="219" t="s">
        <v>317</v>
      </c>
      <c r="B200" s="219"/>
      <c r="C200" s="219"/>
      <c r="D200" s="219"/>
      <c r="E200" s="165">
        <v>0</v>
      </c>
      <c r="F200" s="165" t="s">
        <v>514</v>
      </c>
      <c r="G200" s="165"/>
      <c r="H200" s="165" t="s">
        <v>514</v>
      </c>
      <c r="I200" s="165">
        <v>0</v>
      </c>
      <c r="J200" s="165">
        <v>0</v>
      </c>
    </row>
    <row r="201" spans="1:10" ht="17.25" customHeight="1">
      <c r="A201" s="219" t="s">
        <v>83</v>
      </c>
      <c r="B201" s="219"/>
      <c r="C201" s="219"/>
      <c r="D201" s="219"/>
      <c r="E201" s="165">
        <v>7</v>
      </c>
      <c r="F201" s="165">
        <v>1</v>
      </c>
      <c r="G201" s="165"/>
      <c r="H201" s="165">
        <v>1</v>
      </c>
      <c r="I201" s="165">
        <v>0</v>
      </c>
      <c r="J201" s="165">
        <v>0</v>
      </c>
    </row>
    <row r="202" spans="1:10" ht="17.25" customHeight="1">
      <c r="A202" s="219" t="s">
        <v>318</v>
      </c>
      <c r="B202" s="219"/>
      <c r="C202" s="219"/>
      <c r="D202" s="219"/>
      <c r="E202" s="165">
        <v>5</v>
      </c>
      <c r="F202" s="165">
        <v>0</v>
      </c>
      <c r="G202" s="165"/>
      <c r="H202" s="165">
        <v>0</v>
      </c>
      <c r="I202" s="165">
        <v>0</v>
      </c>
      <c r="J202" s="165">
        <v>0</v>
      </c>
    </row>
    <row r="203" spans="1:10" ht="17.25" customHeight="1">
      <c r="A203" s="219" t="s">
        <v>84</v>
      </c>
      <c r="B203" s="219"/>
      <c r="C203" s="219"/>
      <c r="D203" s="219"/>
      <c r="E203" s="165">
        <v>13</v>
      </c>
      <c r="F203" s="165">
        <v>1</v>
      </c>
      <c r="G203" s="165"/>
      <c r="H203" s="165">
        <v>0</v>
      </c>
      <c r="I203" s="165">
        <v>0</v>
      </c>
      <c r="J203" s="165">
        <v>1</v>
      </c>
    </row>
    <row r="204" spans="1:10" ht="17.25" customHeight="1">
      <c r="A204" s="219" t="s">
        <v>319</v>
      </c>
      <c r="B204" s="219"/>
      <c r="C204" s="219"/>
      <c r="D204" s="219"/>
      <c r="E204" s="165">
        <v>2</v>
      </c>
      <c r="F204" s="165">
        <v>0</v>
      </c>
      <c r="G204" s="165"/>
      <c r="H204" s="165">
        <v>0</v>
      </c>
      <c r="I204" s="165">
        <v>0</v>
      </c>
      <c r="J204" s="165">
        <v>0</v>
      </c>
    </row>
    <row r="205" spans="1:10" ht="17.25" customHeight="1">
      <c r="A205" s="219" t="s">
        <v>320</v>
      </c>
      <c r="B205" s="219"/>
      <c r="C205" s="219"/>
      <c r="D205" s="219"/>
      <c r="E205" s="165">
        <v>0</v>
      </c>
      <c r="F205" s="165">
        <v>0</v>
      </c>
      <c r="G205" s="165"/>
      <c r="H205" s="165">
        <v>1</v>
      </c>
      <c r="I205" s="165">
        <v>0</v>
      </c>
      <c r="J205" s="165">
        <v>0</v>
      </c>
    </row>
    <row r="206" spans="1:10" ht="17.25" customHeight="1">
      <c r="A206" s="220" t="s">
        <v>578</v>
      </c>
      <c r="B206" s="220"/>
      <c r="C206" s="220"/>
      <c r="D206" s="220"/>
      <c r="E206" s="165">
        <v>1</v>
      </c>
      <c r="F206" s="165">
        <v>0</v>
      </c>
      <c r="G206" s="165"/>
      <c r="H206" s="165">
        <v>0</v>
      </c>
      <c r="I206" s="165">
        <v>0</v>
      </c>
      <c r="J206" s="165">
        <v>0</v>
      </c>
    </row>
    <row r="207" spans="1:10" ht="17.25" customHeight="1">
      <c r="A207" s="219" t="s">
        <v>321</v>
      </c>
      <c r="B207" s="219"/>
      <c r="C207" s="219"/>
      <c r="D207" s="219"/>
      <c r="E207" s="165">
        <v>1</v>
      </c>
      <c r="F207" s="165">
        <v>0</v>
      </c>
      <c r="G207" s="165"/>
      <c r="H207" s="165">
        <v>0</v>
      </c>
      <c r="I207" s="165">
        <v>0</v>
      </c>
      <c r="J207" s="165">
        <v>0</v>
      </c>
    </row>
    <row r="208" spans="1:10" ht="17.25" customHeight="1">
      <c r="A208" s="219" t="s">
        <v>579</v>
      </c>
      <c r="B208" s="219"/>
      <c r="C208" s="219"/>
      <c r="D208" s="219"/>
      <c r="E208" s="165">
        <v>0</v>
      </c>
      <c r="F208" s="165" t="s">
        <v>514</v>
      </c>
      <c r="G208" s="165"/>
      <c r="H208" s="165" t="s">
        <v>514</v>
      </c>
      <c r="I208" s="165">
        <v>0</v>
      </c>
      <c r="J208" s="165">
        <v>0</v>
      </c>
    </row>
    <row r="209" spans="1:10" ht="17.25" customHeight="1">
      <c r="A209" s="219" t="s">
        <v>85</v>
      </c>
      <c r="B209" s="219"/>
      <c r="C209" s="219"/>
      <c r="D209" s="219"/>
      <c r="E209" s="165">
        <v>1</v>
      </c>
      <c r="F209" s="165">
        <v>0</v>
      </c>
      <c r="G209" s="165"/>
      <c r="H209" s="165">
        <v>1</v>
      </c>
      <c r="I209" s="165">
        <v>0</v>
      </c>
      <c r="J209" s="165">
        <v>0</v>
      </c>
    </row>
    <row r="210" spans="1:10" ht="17.25" customHeight="1">
      <c r="A210" s="219" t="s">
        <v>86</v>
      </c>
      <c r="B210" s="219"/>
      <c r="C210" s="219"/>
      <c r="D210" s="219"/>
      <c r="E210" s="165">
        <v>25</v>
      </c>
      <c r="F210" s="165">
        <v>1</v>
      </c>
      <c r="G210" s="165"/>
      <c r="H210" s="165">
        <v>1</v>
      </c>
      <c r="I210" s="165">
        <v>0</v>
      </c>
      <c r="J210" s="165">
        <v>0</v>
      </c>
    </row>
    <row r="211" spans="1:10" ht="17.25" customHeight="1">
      <c r="A211" s="219" t="s">
        <v>580</v>
      </c>
      <c r="B211" s="219"/>
      <c r="C211" s="219"/>
      <c r="D211" s="219"/>
      <c r="E211" s="165">
        <v>2</v>
      </c>
      <c r="F211" s="165">
        <v>0</v>
      </c>
      <c r="G211" s="165"/>
      <c r="H211" s="165">
        <v>1</v>
      </c>
      <c r="I211" s="165">
        <v>0</v>
      </c>
      <c r="J211" s="165">
        <v>0</v>
      </c>
    </row>
    <row r="212" spans="1:10" ht="17.25" customHeight="1">
      <c r="A212" s="219" t="s">
        <v>322</v>
      </c>
      <c r="B212" s="219"/>
      <c r="C212" s="219"/>
      <c r="D212" s="219"/>
      <c r="E212" s="165">
        <v>3</v>
      </c>
      <c r="F212" s="165">
        <v>0</v>
      </c>
      <c r="G212" s="165"/>
      <c r="H212" s="165">
        <v>0</v>
      </c>
      <c r="I212" s="165">
        <v>0</v>
      </c>
      <c r="J212" s="165">
        <v>0</v>
      </c>
    </row>
    <row r="213" spans="1:10" ht="17.25" customHeight="1">
      <c r="A213" s="219" t="s">
        <v>581</v>
      </c>
      <c r="B213" s="219"/>
      <c r="C213" s="219"/>
      <c r="D213" s="219"/>
      <c r="E213" s="165">
        <v>4</v>
      </c>
      <c r="F213" s="165">
        <v>0</v>
      </c>
      <c r="G213" s="165"/>
      <c r="H213" s="165">
        <v>0</v>
      </c>
      <c r="I213" s="165">
        <v>0</v>
      </c>
      <c r="J213" s="165">
        <v>0</v>
      </c>
    </row>
    <row r="214" spans="1:10" ht="17.25" customHeight="1">
      <c r="A214" s="219" t="s">
        <v>166</v>
      </c>
      <c r="B214" s="219"/>
      <c r="C214" s="219"/>
      <c r="D214" s="219"/>
      <c r="E214" s="165">
        <v>10</v>
      </c>
      <c r="F214" s="165">
        <v>0</v>
      </c>
      <c r="G214" s="165"/>
      <c r="H214" s="165">
        <v>1</v>
      </c>
      <c r="I214" s="165">
        <v>0</v>
      </c>
      <c r="J214" s="165">
        <v>0</v>
      </c>
    </row>
    <row r="215" spans="1:10" ht="17.25" customHeight="1">
      <c r="A215" s="219" t="s">
        <v>323</v>
      </c>
      <c r="B215" s="219"/>
      <c r="C215" s="219"/>
      <c r="D215" s="219"/>
      <c r="E215" s="165">
        <v>6</v>
      </c>
      <c r="F215" s="165">
        <v>0</v>
      </c>
      <c r="G215" s="165"/>
      <c r="H215" s="165">
        <v>0</v>
      </c>
      <c r="I215" s="165">
        <v>0</v>
      </c>
      <c r="J215" s="165">
        <v>0</v>
      </c>
    </row>
    <row r="216" spans="1:10" ht="17.25" customHeight="1">
      <c r="A216" s="219" t="s">
        <v>582</v>
      </c>
      <c r="B216" s="219"/>
      <c r="C216" s="219"/>
      <c r="D216" s="219"/>
      <c r="E216" s="165">
        <v>2</v>
      </c>
      <c r="F216" s="165">
        <v>0</v>
      </c>
      <c r="G216" s="165"/>
      <c r="H216" s="165">
        <v>0</v>
      </c>
      <c r="I216" s="165">
        <v>0</v>
      </c>
      <c r="J216" s="165">
        <v>0</v>
      </c>
    </row>
    <row r="217" spans="1:10" ht="17.25" customHeight="1">
      <c r="A217" s="219" t="s">
        <v>324</v>
      </c>
      <c r="B217" s="219"/>
      <c r="C217" s="219"/>
      <c r="D217" s="219"/>
      <c r="E217" s="165">
        <v>13</v>
      </c>
      <c r="F217" s="165">
        <v>0</v>
      </c>
      <c r="G217" s="165"/>
      <c r="H217" s="165">
        <v>0</v>
      </c>
      <c r="I217" s="165">
        <v>0</v>
      </c>
      <c r="J217" s="165">
        <v>0</v>
      </c>
    </row>
    <row r="218" spans="1:10" ht="17.25" customHeight="1">
      <c r="A218" s="219" t="s">
        <v>325</v>
      </c>
      <c r="B218" s="219"/>
      <c r="C218" s="219"/>
      <c r="D218" s="219"/>
      <c r="E218" s="165">
        <v>15</v>
      </c>
      <c r="F218" s="165">
        <v>1</v>
      </c>
      <c r="G218" s="165"/>
      <c r="H218" s="165">
        <v>0</v>
      </c>
      <c r="I218" s="165">
        <v>0</v>
      </c>
      <c r="J218" s="165">
        <v>0</v>
      </c>
    </row>
    <row r="219" spans="1:10" ht="17.25" customHeight="1">
      <c r="A219" s="219" t="s">
        <v>326</v>
      </c>
      <c r="B219" s="219"/>
      <c r="C219" s="219"/>
      <c r="D219" s="219"/>
      <c r="E219" s="165">
        <v>22</v>
      </c>
      <c r="F219" s="165">
        <v>0</v>
      </c>
      <c r="G219" s="165"/>
      <c r="H219" s="165">
        <v>1</v>
      </c>
      <c r="I219" s="165">
        <v>0</v>
      </c>
      <c r="J219" s="165">
        <v>0</v>
      </c>
    </row>
    <row r="220" spans="1:10" ht="17.25" customHeight="1">
      <c r="A220" s="219" t="s">
        <v>583</v>
      </c>
      <c r="B220" s="219"/>
      <c r="C220" s="219"/>
      <c r="D220" s="219"/>
      <c r="E220" s="165">
        <v>1</v>
      </c>
      <c r="F220" s="165">
        <v>0</v>
      </c>
      <c r="G220" s="165"/>
      <c r="H220" s="165">
        <v>0</v>
      </c>
      <c r="I220" s="165">
        <v>0</v>
      </c>
      <c r="J220" s="165">
        <v>0</v>
      </c>
    </row>
    <row r="221" spans="1:10" ht="17.25" customHeight="1">
      <c r="A221" s="219" t="s">
        <v>327</v>
      </c>
      <c r="B221" s="219"/>
      <c r="C221" s="219"/>
      <c r="D221" s="219"/>
      <c r="E221" s="165">
        <v>14</v>
      </c>
      <c r="F221" s="165">
        <v>0</v>
      </c>
      <c r="G221" s="165"/>
      <c r="H221" s="165">
        <v>0</v>
      </c>
      <c r="I221" s="165">
        <v>0</v>
      </c>
      <c r="J221" s="165">
        <v>0</v>
      </c>
    </row>
    <row r="222" spans="1:10" ht="17.25" customHeight="1">
      <c r="A222" s="219" t="s">
        <v>328</v>
      </c>
      <c r="B222" s="219"/>
      <c r="C222" s="219"/>
      <c r="D222" s="219"/>
      <c r="E222" s="165">
        <v>3</v>
      </c>
      <c r="F222" s="165">
        <v>0</v>
      </c>
      <c r="G222" s="165"/>
      <c r="H222" s="165">
        <v>0</v>
      </c>
      <c r="I222" s="165">
        <v>0</v>
      </c>
      <c r="J222" s="165">
        <v>0</v>
      </c>
    </row>
    <row r="223" spans="1:10" ht="17.25" customHeight="1">
      <c r="A223" s="219" t="s">
        <v>584</v>
      </c>
      <c r="B223" s="219"/>
      <c r="C223" s="219"/>
      <c r="D223" s="219"/>
      <c r="E223" s="165">
        <v>4</v>
      </c>
      <c r="F223" s="165">
        <v>0</v>
      </c>
      <c r="G223" s="165"/>
      <c r="H223" s="165">
        <v>0</v>
      </c>
      <c r="I223" s="165">
        <v>0</v>
      </c>
      <c r="J223" s="165">
        <v>0</v>
      </c>
    </row>
    <row r="224" spans="1:10" ht="17.25" customHeight="1">
      <c r="A224" s="219" t="s">
        <v>329</v>
      </c>
      <c r="B224" s="219"/>
      <c r="C224" s="219"/>
      <c r="D224" s="219"/>
      <c r="E224" s="165">
        <v>2</v>
      </c>
      <c r="F224" s="165">
        <v>0</v>
      </c>
      <c r="G224" s="165"/>
      <c r="H224" s="165">
        <v>0</v>
      </c>
      <c r="I224" s="165">
        <v>0</v>
      </c>
      <c r="J224" s="165">
        <v>0</v>
      </c>
    </row>
    <row r="225" spans="1:10" ht="17.25" customHeight="1">
      <c r="A225" s="219" t="s">
        <v>585</v>
      </c>
      <c r="B225" s="219"/>
      <c r="C225" s="219"/>
      <c r="D225" s="219"/>
      <c r="E225" s="165">
        <v>4</v>
      </c>
      <c r="F225" s="165">
        <v>0</v>
      </c>
      <c r="G225" s="165"/>
      <c r="H225" s="165">
        <v>0</v>
      </c>
      <c r="I225" s="165">
        <v>0</v>
      </c>
      <c r="J225" s="165">
        <v>0</v>
      </c>
    </row>
    <row r="226" spans="1:10" ht="17.25" customHeight="1">
      <c r="A226" s="219" t="s">
        <v>586</v>
      </c>
      <c r="B226" s="219"/>
      <c r="C226" s="219"/>
      <c r="D226" s="219"/>
      <c r="E226" s="165">
        <v>2</v>
      </c>
      <c r="F226" s="165" t="s">
        <v>514</v>
      </c>
      <c r="G226" s="165"/>
      <c r="H226" s="165" t="s">
        <v>514</v>
      </c>
      <c r="I226" s="165">
        <v>0</v>
      </c>
      <c r="J226" s="165">
        <v>0</v>
      </c>
    </row>
    <row r="227" spans="1:10" ht="17.25" customHeight="1">
      <c r="A227" s="219" t="s">
        <v>587</v>
      </c>
      <c r="B227" s="219"/>
      <c r="C227" s="219"/>
      <c r="D227" s="219"/>
      <c r="E227" s="165">
        <v>1</v>
      </c>
      <c r="F227" s="165">
        <v>1</v>
      </c>
      <c r="G227" s="165"/>
      <c r="H227" s="165">
        <v>0</v>
      </c>
      <c r="I227" s="165">
        <v>0</v>
      </c>
      <c r="J227" s="165">
        <v>0</v>
      </c>
    </row>
    <row r="228" spans="1:10" ht="17.25" customHeight="1">
      <c r="A228" s="219" t="s">
        <v>330</v>
      </c>
      <c r="B228" s="219"/>
      <c r="C228" s="219"/>
      <c r="D228" s="219"/>
      <c r="E228" s="165">
        <v>6</v>
      </c>
      <c r="F228" s="165">
        <v>0</v>
      </c>
      <c r="G228" s="165"/>
      <c r="H228" s="165">
        <v>0</v>
      </c>
      <c r="I228" s="165">
        <v>0</v>
      </c>
      <c r="J228" s="165">
        <v>0</v>
      </c>
    </row>
    <row r="229" spans="1:10" ht="17.25" customHeight="1">
      <c r="A229" s="219" t="s">
        <v>588</v>
      </c>
      <c r="B229" s="219"/>
      <c r="C229" s="219"/>
      <c r="D229" s="219"/>
      <c r="E229" s="165">
        <v>1</v>
      </c>
      <c r="F229" s="165">
        <v>0</v>
      </c>
      <c r="G229" s="165"/>
      <c r="H229" s="165">
        <v>0</v>
      </c>
      <c r="I229" s="165">
        <v>0</v>
      </c>
      <c r="J229" s="165">
        <v>0</v>
      </c>
    </row>
    <row r="230" spans="1:10" ht="17.25" customHeight="1">
      <c r="A230" s="219" t="s">
        <v>331</v>
      </c>
      <c r="B230" s="219"/>
      <c r="C230" s="219"/>
      <c r="D230" s="219"/>
      <c r="E230" s="165">
        <v>1</v>
      </c>
      <c r="F230" s="165">
        <v>0</v>
      </c>
      <c r="G230" s="165"/>
      <c r="H230" s="165">
        <v>1</v>
      </c>
      <c r="I230" s="165">
        <v>0</v>
      </c>
      <c r="J230" s="165">
        <v>0</v>
      </c>
    </row>
    <row r="231" spans="1:10" ht="17.25" customHeight="1">
      <c r="A231" s="219" t="s">
        <v>332</v>
      </c>
      <c r="B231" s="219"/>
      <c r="C231" s="219"/>
      <c r="D231" s="219"/>
      <c r="E231" s="165">
        <v>5</v>
      </c>
      <c r="F231" s="165">
        <v>0</v>
      </c>
      <c r="G231" s="165"/>
      <c r="H231" s="165">
        <v>0</v>
      </c>
      <c r="I231" s="165">
        <v>0</v>
      </c>
      <c r="J231" s="165">
        <v>0</v>
      </c>
    </row>
    <row r="232" spans="1:10" ht="17.25" customHeight="1">
      <c r="A232" s="219" t="s">
        <v>167</v>
      </c>
      <c r="B232" s="219"/>
      <c r="C232" s="219"/>
      <c r="D232" s="219"/>
      <c r="E232" s="165">
        <v>4</v>
      </c>
      <c r="F232" s="165">
        <v>0</v>
      </c>
      <c r="G232" s="165"/>
      <c r="H232" s="165">
        <v>0</v>
      </c>
      <c r="I232" s="165">
        <v>0</v>
      </c>
      <c r="J232" s="165">
        <v>0</v>
      </c>
    </row>
    <row r="233" spans="1:10" ht="17.25" customHeight="1">
      <c r="A233" s="219" t="s">
        <v>87</v>
      </c>
      <c r="B233" s="219"/>
      <c r="C233" s="219"/>
      <c r="D233" s="219"/>
      <c r="E233" s="165">
        <v>3</v>
      </c>
      <c r="F233" s="165">
        <v>0</v>
      </c>
      <c r="G233" s="165"/>
      <c r="H233" s="165">
        <v>1</v>
      </c>
      <c r="I233" s="165">
        <v>0</v>
      </c>
      <c r="J233" s="165">
        <v>0</v>
      </c>
    </row>
    <row r="234" spans="1:10" ht="17.25" customHeight="1">
      <c r="A234" s="219" t="s">
        <v>589</v>
      </c>
      <c r="B234" s="219"/>
      <c r="C234" s="219"/>
      <c r="D234" s="219"/>
      <c r="E234" s="165">
        <v>1</v>
      </c>
      <c r="F234" s="165">
        <v>1</v>
      </c>
      <c r="G234" s="165"/>
      <c r="H234" s="165">
        <v>1</v>
      </c>
      <c r="I234" s="165">
        <v>0</v>
      </c>
      <c r="J234" s="165">
        <v>0</v>
      </c>
    </row>
    <row r="235" spans="1:10" ht="17.25" customHeight="1">
      <c r="A235" s="219" t="s">
        <v>333</v>
      </c>
      <c r="B235" s="219"/>
      <c r="C235" s="219"/>
      <c r="D235" s="219"/>
      <c r="E235" s="165">
        <v>1</v>
      </c>
      <c r="F235" s="165">
        <v>0</v>
      </c>
      <c r="G235" s="165"/>
      <c r="H235" s="165">
        <v>0</v>
      </c>
      <c r="I235" s="165">
        <v>0</v>
      </c>
      <c r="J235" s="165">
        <v>0</v>
      </c>
    </row>
    <row r="236" spans="1:10" ht="17.25" customHeight="1">
      <c r="A236" s="219" t="s">
        <v>334</v>
      </c>
      <c r="B236" s="219"/>
      <c r="C236" s="219"/>
      <c r="D236" s="219"/>
      <c r="E236" s="165">
        <v>3</v>
      </c>
      <c r="F236" s="165">
        <v>0</v>
      </c>
      <c r="G236" s="165"/>
      <c r="H236" s="165">
        <v>0</v>
      </c>
      <c r="I236" s="165">
        <v>0</v>
      </c>
      <c r="J236" s="165">
        <v>0</v>
      </c>
    </row>
    <row r="237" spans="1:10" ht="17.25" customHeight="1">
      <c r="A237" s="219" t="s">
        <v>335</v>
      </c>
      <c r="B237" s="219"/>
      <c r="C237" s="219"/>
      <c r="D237" s="219"/>
      <c r="E237" s="165">
        <v>4</v>
      </c>
      <c r="F237" s="165">
        <v>0</v>
      </c>
      <c r="G237" s="165"/>
      <c r="H237" s="165">
        <v>0</v>
      </c>
      <c r="I237" s="165">
        <v>0</v>
      </c>
      <c r="J237" s="165">
        <v>0</v>
      </c>
    </row>
    <row r="238" spans="1:10" ht="17.25" customHeight="1">
      <c r="A238" s="219" t="s">
        <v>168</v>
      </c>
      <c r="B238" s="219"/>
      <c r="C238" s="219"/>
      <c r="D238" s="219"/>
      <c r="E238" s="165">
        <v>0</v>
      </c>
      <c r="F238" s="165" t="s">
        <v>514</v>
      </c>
      <c r="G238" s="165"/>
      <c r="H238" s="165" t="s">
        <v>514</v>
      </c>
      <c r="I238" s="165">
        <v>0</v>
      </c>
      <c r="J238" s="165">
        <v>0</v>
      </c>
    </row>
    <row r="239" spans="1:10" ht="17.25" customHeight="1">
      <c r="A239" s="219" t="s">
        <v>336</v>
      </c>
      <c r="B239" s="219"/>
      <c r="C239" s="219"/>
      <c r="D239" s="219"/>
      <c r="E239" s="165">
        <v>1</v>
      </c>
      <c r="F239" s="165">
        <v>0</v>
      </c>
      <c r="G239" s="165"/>
      <c r="H239" s="165">
        <v>0</v>
      </c>
      <c r="I239" s="165">
        <v>0</v>
      </c>
      <c r="J239" s="165">
        <v>0</v>
      </c>
    </row>
    <row r="240" spans="1:10" ht="17.25" customHeight="1">
      <c r="A240" s="219" t="s">
        <v>337</v>
      </c>
      <c r="B240" s="219"/>
      <c r="C240" s="219"/>
      <c r="D240" s="219"/>
      <c r="E240" s="165">
        <v>7</v>
      </c>
      <c r="F240" s="165">
        <v>0</v>
      </c>
      <c r="G240" s="165"/>
      <c r="H240" s="165">
        <v>1</v>
      </c>
      <c r="I240" s="165">
        <v>0</v>
      </c>
      <c r="J240" s="165">
        <v>0</v>
      </c>
    </row>
    <row r="241" spans="1:10" ht="17.25" customHeight="1">
      <c r="A241" s="219" t="s">
        <v>338</v>
      </c>
      <c r="B241" s="219"/>
      <c r="C241" s="219"/>
      <c r="D241" s="219"/>
      <c r="E241" s="165">
        <v>1</v>
      </c>
      <c r="F241" s="165">
        <v>0</v>
      </c>
      <c r="G241" s="165"/>
      <c r="H241" s="165">
        <v>0</v>
      </c>
      <c r="I241" s="165">
        <v>0</v>
      </c>
      <c r="J241" s="165">
        <v>0</v>
      </c>
    </row>
    <row r="242" spans="1:10" ht="17.25" customHeight="1">
      <c r="A242" s="219" t="s">
        <v>590</v>
      </c>
      <c r="B242" s="219"/>
      <c r="C242" s="219"/>
      <c r="D242" s="219"/>
      <c r="E242" s="165">
        <v>1</v>
      </c>
      <c r="F242" s="165">
        <v>0</v>
      </c>
      <c r="G242" s="165"/>
      <c r="H242" s="165">
        <v>1</v>
      </c>
      <c r="I242" s="165">
        <v>0</v>
      </c>
      <c r="J242" s="165">
        <v>0</v>
      </c>
    </row>
    <row r="243" spans="1:10" ht="17.25" customHeight="1">
      <c r="A243" s="219" t="s">
        <v>339</v>
      </c>
      <c r="B243" s="219"/>
      <c r="C243" s="219"/>
      <c r="D243" s="219"/>
      <c r="E243" s="165">
        <v>18</v>
      </c>
      <c r="F243" s="165">
        <v>0</v>
      </c>
      <c r="G243" s="165"/>
      <c r="H243" s="165">
        <v>0</v>
      </c>
      <c r="I243" s="165">
        <v>0</v>
      </c>
      <c r="J243" s="165">
        <v>0</v>
      </c>
    </row>
    <row r="244" spans="1:10" ht="17.25" customHeight="1">
      <c r="A244" s="220" t="s">
        <v>591</v>
      </c>
      <c r="B244" s="220"/>
      <c r="C244" s="220"/>
      <c r="D244" s="220"/>
      <c r="E244" s="165">
        <v>1</v>
      </c>
      <c r="F244" s="165">
        <v>0</v>
      </c>
      <c r="G244" s="165"/>
      <c r="H244" s="165">
        <v>1</v>
      </c>
      <c r="I244" s="165">
        <v>0</v>
      </c>
      <c r="J244" s="165">
        <v>0</v>
      </c>
    </row>
    <row r="245" spans="1:10" ht="17.25" customHeight="1">
      <c r="A245" s="219" t="s">
        <v>340</v>
      </c>
      <c r="B245" s="219"/>
      <c r="C245" s="219"/>
      <c r="D245" s="219"/>
      <c r="E245" s="165">
        <v>17</v>
      </c>
      <c r="F245" s="165">
        <v>2</v>
      </c>
      <c r="G245" s="165"/>
      <c r="H245" s="165">
        <v>0</v>
      </c>
      <c r="I245" s="165">
        <v>0</v>
      </c>
      <c r="J245" s="165">
        <v>0</v>
      </c>
    </row>
    <row r="246" spans="1:10" ht="17.25" customHeight="1">
      <c r="A246" s="219" t="s">
        <v>88</v>
      </c>
      <c r="B246" s="219"/>
      <c r="C246" s="219"/>
      <c r="D246" s="219"/>
      <c r="E246" s="165">
        <v>5</v>
      </c>
      <c r="F246" s="165">
        <v>0</v>
      </c>
      <c r="G246" s="165"/>
      <c r="H246" s="165">
        <v>0</v>
      </c>
      <c r="I246" s="165">
        <v>0</v>
      </c>
      <c r="J246" s="165">
        <v>0</v>
      </c>
    </row>
    <row r="247" spans="1:10" ht="17.25" customHeight="1">
      <c r="A247" s="219" t="s">
        <v>341</v>
      </c>
      <c r="B247" s="219"/>
      <c r="C247" s="219"/>
      <c r="D247" s="219"/>
      <c r="E247" s="165">
        <v>1</v>
      </c>
      <c r="F247" s="165">
        <v>0</v>
      </c>
      <c r="G247" s="165"/>
      <c r="H247" s="165">
        <v>0</v>
      </c>
      <c r="I247" s="165">
        <v>0</v>
      </c>
      <c r="J247" s="165">
        <v>0</v>
      </c>
    </row>
    <row r="248" spans="1:10" ht="17.25" customHeight="1">
      <c r="A248" s="219" t="s">
        <v>342</v>
      </c>
      <c r="B248" s="219"/>
      <c r="C248" s="219"/>
      <c r="D248" s="219"/>
      <c r="E248" s="165">
        <v>3</v>
      </c>
      <c r="F248" s="165">
        <v>0</v>
      </c>
      <c r="G248" s="165"/>
      <c r="H248" s="165">
        <v>0</v>
      </c>
      <c r="I248" s="165">
        <v>0</v>
      </c>
      <c r="J248" s="165">
        <v>0</v>
      </c>
    </row>
    <row r="249" spans="1:10" ht="17.25" customHeight="1">
      <c r="A249" s="219" t="s">
        <v>592</v>
      </c>
      <c r="B249" s="219"/>
      <c r="C249" s="219"/>
      <c r="D249" s="219"/>
      <c r="E249" s="165">
        <v>1</v>
      </c>
      <c r="F249" s="165">
        <v>0</v>
      </c>
      <c r="G249" s="165"/>
      <c r="H249" s="165">
        <v>0</v>
      </c>
      <c r="I249" s="165">
        <v>0</v>
      </c>
      <c r="J249" s="165">
        <v>0</v>
      </c>
    </row>
    <row r="250" spans="1:10" ht="17.25" customHeight="1">
      <c r="A250" s="219" t="s">
        <v>593</v>
      </c>
      <c r="B250" s="219"/>
      <c r="C250" s="219"/>
      <c r="D250" s="219"/>
      <c r="E250" s="165">
        <v>2</v>
      </c>
      <c r="F250" s="165">
        <v>0</v>
      </c>
      <c r="G250" s="165"/>
      <c r="H250" s="165">
        <v>0</v>
      </c>
      <c r="I250" s="165">
        <v>0</v>
      </c>
      <c r="J250" s="165">
        <v>0</v>
      </c>
    </row>
    <row r="251" spans="1:10" ht="17.25" customHeight="1">
      <c r="A251" s="219" t="s">
        <v>343</v>
      </c>
      <c r="B251" s="219"/>
      <c r="C251" s="219"/>
      <c r="D251" s="219"/>
      <c r="E251" s="165">
        <v>3</v>
      </c>
      <c r="F251" s="165">
        <v>1</v>
      </c>
      <c r="G251" s="165"/>
      <c r="H251" s="165">
        <v>1</v>
      </c>
      <c r="I251" s="165">
        <v>0</v>
      </c>
      <c r="J251" s="165">
        <v>0</v>
      </c>
    </row>
    <row r="252" spans="1:10" ht="17.25" customHeight="1">
      <c r="A252" s="219" t="s">
        <v>344</v>
      </c>
      <c r="B252" s="219"/>
      <c r="C252" s="219"/>
      <c r="D252" s="219"/>
      <c r="E252" s="165">
        <v>1</v>
      </c>
      <c r="F252" s="165">
        <v>1</v>
      </c>
      <c r="G252" s="165"/>
      <c r="H252" s="165">
        <v>0</v>
      </c>
      <c r="I252" s="165">
        <v>0</v>
      </c>
      <c r="J252" s="165">
        <v>0</v>
      </c>
    </row>
    <row r="253" spans="1:10" ht="17.25" customHeight="1">
      <c r="A253" s="219" t="s">
        <v>345</v>
      </c>
      <c r="B253" s="219"/>
      <c r="C253" s="219"/>
      <c r="D253" s="219"/>
      <c r="E253" s="165">
        <v>5</v>
      </c>
      <c r="F253" s="165">
        <v>0</v>
      </c>
      <c r="G253" s="165"/>
      <c r="H253" s="165">
        <v>1</v>
      </c>
      <c r="I253" s="165">
        <v>0</v>
      </c>
      <c r="J253" s="165">
        <v>0</v>
      </c>
    </row>
    <row r="254" spans="1:10" ht="17.25" customHeight="1">
      <c r="A254" s="219" t="s">
        <v>89</v>
      </c>
      <c r="B254" s="219"/>
      <c r="C254" s="219"/>
      <c r="D254" s="219"/>
      <c r="E254" s="165">
        <v>0</v>
      </c>
      <c r="F254" s="165" t="s">
        <v>514</v>
      </c>
      <c r="G254" s="165"/>
      <c r="H254" s="165" t="s">
        <v>514</v>
      </c>
      <c r="I254" s="165">
        <v>0</v>
      </c>
      <c r="J254" s="165">
        <v>0</v>
      </c>
    </row>
    <row r="255" spans="1:10" ht="17.25" customHeight="1">
      <c r="A255" s="219" t="s">
        <v>594</v>
      </c>
      <c r="B255" s="219"/>
      <c r="C255" s="219"/>
      <c r="D255" s="219"/>
      <c r="E255" s="165">
        <v>2</v>
      </c>
      <c r="F255" s="165">
        <v>0</v>
      </c>
      <c r="G255" s="165"/>
      <c r="H255" s="165">
        <v>1</v>
      </c>
      <c r="I255" s="165">
        <v>0</v>
      </c>
      <c r="J255" s="165">
        <v>0</v>
      </c>
    </row>
    <row r="256" spans="1:10" ht="17.25" customHeight="1">
      <c r="A256" s="219" t="s">
        <v>90</v>
      </c>
      <c r="B256" s="219"/>
      <c r="C256" s="219"/>
      <c r="D256" s="219"/>
      <c r="E256" s="165">
        <v>1</v>
      </c>
      <c r="F256" s="165">
        <v>1</v>
      </c>
      <c r="G256" s="165"/>
      <c r="H256" s="165">
        <v>0</v>
      </c>
      <c r="I256" s="165">
        <v>0</v>
      </c>
      <c r="J256" s="165">
        <v>0</v>
      </c>
    </row>
    <row r="257" spans="1:10" ht="17.25" customHeight="1">
      <c r="A257" s="219" t="s">
        <v>595</v>
      </c>
      <c r="B257" s="219"/>
      <c r="C257" s="219"/>
      <c r="D257" s="219"/>
      <c r="E257" s="165">
        <v>1</v>
      </c>
      <c r="F257" s="165">
        <v>0</v>
      </c>
      <c r="G257" s="165"/>
      <c r="H257" s="165">
        <v>0</v>
      </c>
      <c r="I257" s="165">
        <v>0</v>
      </c>
      <c r="J257" s="165">
        <v>0</v>
      </c>
    </row>
    <row r="258" spans="1:10" ht="17.25" customHeight="1">
      <c r="A258" s="219" t="s">
        <v>91</v>
      </c>
      <c r="B258" s="219"/>
      <c r="C258" s="219"/>
      <c r="D258" s="219"/>
      <c r="E258" s="165">
        <v>12</v>
      </c>
      <c r="F258" s="165">
        <v>1</v>
      </c>
      <c r="G258" s="165"/>
      <c r="H258" s="165">
        <v>1</v>
      </c>
      <c r="I258" s="165">
        <v>0</v>
      </c>
      <c r="J258" s="165">
        <v>0</v>
      </c>
    </row>
    <row r="259" spans="1:10" ht="17.25" customHeight="1">
      <c r="A259" s="219" t="s">
        <v>596</v>
      </c>
      <c r="B259" s="219"/>
      <c r="C259" s="219"/>
      <c r="D259" s="219"/>
      <c r="E259" s="165">
        <v>2</v>
      </c>
      <c r="F259" s="165">
        <v>1</v>
      </c>
      <c r="G259" s="165"/>
      <c r="H259" s="165">
        <v>0</v>
      </c>
      <c r="I259" s="165">
        <v>0</v>
      </c>
      <c r="J259" s="165">
        <v>0</v>
      </c>
    </row>
    <row r="260" spans="1:10" ht="17.25" customHeight="1">
      <c r="A260" s="219" t="s">
        <v>597</v>
      </c>
      <c r="B260" s="219"/>
      <c r="C260" s="219"/>
      <c r="D260" s="219"/>
      <c r="E260" s="165">
        <v>1</v>
      </c>
      <c r="F260" s="165">
        <v>1</v>
      </c>
      <c r="G260" s="165"/>
      <c r="H260" s="165">
        <v>0</v>
      </c>
      <c r="I260" s="165">
        <v>0</v>
      </c>
      <c r="J260" s="165">
        <v>0</v>
      </c>
    </row>
    <row r="261" spans="1:10" ht="17.25" customHeight="1">
      <c r="A261" s="219" t="s">
        <v>346</v>
      </c>
      <c r="B261" s="219"/>
      <c r="C261" s="219"/>
      <c r="D261" s="219"/>
      <c r="E261" s="165">
        <v>3</v>
      </c>
      <c r="F261" s="165">
        <v>0</v>
      </c>
      <c r="G261" s="165"/>
      <c r="H261" s="165">
        <v>1</v>
      </c>
      <c r="I261" s="165">
        <v>0</v>
      </c>
      <c r="J261" s="165">
        <v>0</v>
      </c>
    </row>
    <row r="262" spans="1:10" ht="17.25" customHeight="1">
      <c r="A262" s="219" t="s">
        <v>347</v>
      </c>
      <c r="B262" s="219"/>
      <c r="C262" s="219"/>
      <c r="D262" s="219"/>
      <c r="E262" s="165">
        <v>6</v>
      </c>
      <c r="F262" s="165">
        <v>0</v>
      </c>
      <c r="G262" s="165"/>
      <c r="H262" s="165">
        <v>0</v>
      </c>
      <c r="I262" s="165">
        <v>0</v>
      </c>
      <c r="J262" s="165">
        <v>0</v>
      </c>
    </row>
    <row r="263" spans="1:10" ht="17.25" customHeight="1">
      <c r="A263" s="219" t="s">
        <v>348</v>
      </c>
      <c r="B263" s="219"/>
      <c r="C263" s="219"/>
      <c r="D263" s="219"/>
      <c r="E263" s="165">
        <v>4</v>
      </c>
      <c r="F263" s="165">
        <v>0</v>
      </c>
      <c r="G263" s="165"/>
      <c r="H263" s="165">
        <v>0</v>
      </c>
      <c r="I263" s="165">
        <v>0</v>
      </c>
      <c r="J263" s="165">
        <v>0</v>
      </c>
    </row>
    <row r="264" spans="1:10" ht="17.25" customHeight="1">
      <c r="A264" s="219" t="s">
        <v>598</v>
      </c>
      <c r="B264" s="219"/>
      <c r="C264" s="219"/>
      <c r="D264" s="219"/>
      <c r="E264" s="165">
        <v>1</v>
      </c>
      <c r="F264" s="165">
        <v>0</v>
      </c>
      <c r="G264" s="165"/>
      <c r="H264" s="165">
        <v>0</v>
      </c>
      <c r="I264" s="165">
        <v>0</v>
      </c>
      <c r="J264" s="165">
        <v>0</v>
      </c>
    </row>
    <row r="265" spans="1:10" ht="17.25" customHeight="1">
      <c r="A265" s="219" t="s">
        <v>599</v>
      </c>
      <c r="B265" s="219"/>
      <c r="C265" s="219"/>
      <c r="D265" s="219"/>
      <c r="E265" s="165">
        <v>1</v>
      </c>
      <c r="F265" s="165">
        <v>1</v>
      </c>
      <c r="G265" s="165"/>
      <c r="H265" s="165">
        <v>0</v>
      </c>
      <c r="I265" s="165">
        <v>0</v>
      </c>
      <c r="J265" s="165">
        <v>0</v>
      </c>
    </row>
    <row r="266" spans="1:10" ht="17.25" customHeight="1">
      <c r="A266" s="219" t="s">
        <v>349</v>
      </c>
      <c r="B266" s="219"/>
      <c r="C266" s="219"/>
      <c r="D266" s="219"/>
      <c r="E266" s="165">
        <v>3</v>
      </c>
      <c r="F266" s="165">
        <v>1</v>
      </c>
      <c r="G266" s="165"/>
      <c r="H266" s="165">
        <v>0</v>
      </c>
      <c r="I266" s="165">
        <v>0</v>
      </c>
      <c r="J266" s="165">
        <v>0</v>
      </c>
    </row>
    <row r="267" spans="1:10" ht="17.25" customHeight="1">
      <c r="A267" s="219" t="s">
        <v>600</v>
      </c>
      <c r="B267" s="219"/>
      <c r="C267" s="219"/>
      <c r="D267" s="219"/>
      <c r="E267" s="165">
        <v>5</v>
      </c>
      <c r="F267" s="165">
        <v>0</v>
      </c>
      <c r="G267" s="165"/>
      <c r="H267" s="165">
        <v>0</v>
      </c>
      <c r="I267" s="165">
        <v>0</v>
      </c>
      <c r="J267" s="165">
        <v>0</v>
      </c>
    </row>
    <row r="268" spans="1:10" ht="17.25" customHeight="1">
      <c r="A268" s="219" t="s">
        <v>350</v>
      </c>
      <c r="B268" s="219"/>
      <c r="C268" s="219"/>
      <c r="D268" s="219"/>
      <c r="E268" s="165">
        <v>2</v>
      </c>
      <c r="F268" s="165">
        <v>0</v>
      </c>
      <c r="G268" s="165"/>
      <c r="H268" s="165">
        <v>0</v>
      </c>
      <c r="I268" s="165">
        <v>0</v>
      </c>
      <c r="J268" s="165">
        <v>0</v>
      </c>
    </row>
    <row r="269" spans="1:10" ht="17.25" customHeight="1">
      <c r="A269" s="219" t="s">
        <v>601</v>
      </c>
      <c r="B269" s="219"/>
      <c r="C269" s="219"/>
      <c r="D269" s="219"/>
      <c r="E269" s="165">
        <v>1</v>
      </c>
      <c r="F269" s="165">
        <v>0</v>
      </c>
      <c r="G269" s="165"/>
      <c r="H269" s="165">
        <v>1</v>
      </c>
      <c r="I269" s="165">
        <v>0</v>
      </c>
      <c r="J269" s="165">
        <v>0</v>
      </c>
    </row>
    <row r="270" spans="1:10" ht="17.25" customHeight="1">
      <c r="A270" s="219" t="s">
        <v>602</v>
      </c>
      <c r="B270" s="219"/>
      <c r="C270" s="219"/>
      <c r="D270" s="219"/>
      <c r="E270" s="165">
        <v>2</v>
      </c>
      <c r="F270" s="165">
        <v>0</v>
      </c>
      <c r="G270" s="165"/>
      <c r="H270" s="165">
        <v>0</v>
      </c>
      <c r="I270" s="165">
        <v>0</v>
      </c>
      <c r="J270" s="165">
        <v>0</v>
      </c>
    </row>
    <row r="271" spans="1:10" ht="17.25" customHeight="1">
      <c r="A271" s="219" t="s">
        <v>603</v>
      </c>
      <c r="B271" s="219"/>
      <c r="C271" s="219"/>
      <c r="D271" s="219"/>
      <c r="E271" s="165">
        <v>1</v>
      </c>
      <c r="F271" s="165">
        <v>0</v>
      </c>
      <c r="G271" s="165"/>
      <c r="H271" s="165">
        <v>0</v>
      </c>
      <c r="I271" s="165">
        <v>0</v>
      </c>
      <c r="J271" s="165">
        <v>0</v>
      </c>
    </row>
    <row r="272" spans="1:10" ht="17.25" customHeight="1">
      <c r="A272" s="219" t="s">
        <v>351</v>
      </c>
      <c r="B272" s="219"/>
      <c r="C272" s="219"/>
      <c r="D272" s="219"/>
      <c r="E272" s="165">
        <v>14</v>
      </c>
      <c r="F272" s="165">
        <v>0</v>
      </c>
      <c r="G272" s="165"/>
      <c r="H272" s="165">
        <v>0</v>
      </c>
      <c r="I272" s="165">
        <v>0</v>
      </c>
      <c r="J272" s="165">
        <v>0</v>
      </c>
    </row>
    <row r="273" spans="1:10" ht="17.25" customHeight="1">
      <c r="A273" s="219" t="s">
        <v>352</v>
      </c>
      <c r="B273" s="219"/>
      <c r="C273" s="219"/>
      <c r="D273" s="219"/>
      <c r="E273" s="165">
        <v>3</v>
      </c>
      <c r="F273" s="165">
        <v>0</v>
      </c>
      <c r="G273" s="165"/>
      <c r="H273" s="165">
        <v>0</v>
      </c>
      <c r="I273" s="165">
        <v>0</v>
      </c>
      <c r="J273" s="165">
        <v>0</v>
      </c>
    </row>
    <row r="274" spans="1:10" ht="17.25" customHeight="1">
      <c r="A274" s="219" t="s">
        <v>353</v>
      </c>
      <c r="B274" s="219"/>
      <c r="C274" s="219"/>
      <c r="D274" s="219"/>
      <c r="E274" s="165">
        <v>2</v>
      </c>
      <c r="F274" s="165">
        <v>0</v>
      </c>
      <c r="G274" s="165"/>
      <c r="H274" s="165">
        <v>0</v>
      </c>
      <c r="I274" s="165">
        <v>0</v>
      </c>
      <c r="J274" s="165">
        <v>0</v>
      </c>
    </row>
    <row r="275" spans="1:10" ht="17.25" customHeight="1">
      <c r="A275" s="219" t="s">
        <v>354</v>
      </c>
      <c r="B275" s="219"/>
      <c r="C275" s="219"/>
      <c r="D275" s="219"/>
      <c r="E275" s="165">
        <v>11</v>
      </c>
      <c r="F275" s="165">
        <v>1</v>
      </c>
      <c r="G275" s="165"/>
      <c r="H275" s="165">
        <v>0</v>
      </c>
      <c r="I275" s="165">
        <v>0</v>
      </c>
      <c r="J275" s="165">
        <v>0</v>
      </c>
    </row>
    <row r="276" spans="1:10" ht="17.25" customHeight="1">
      <c r="A276" s="219" t="s">
        <v>355</v>
      </c>
      <c r="B276" s="219"/>
      <c r="C276" s="219"/>
      <c r="D276" s="219"/>
      <c r="E276" s="165">
        <v>3</v>
      </c>
      <c r="F276" s="165">
        <v>0</v>
      </c>
      <c r="G276" s="165"/>
      <c r="H276" s="165">
        <v>0</v>
      </c>
      <c r="I276" s="165">
        <v>0</v>
      </c>
      <c r="J276" s="165">
        <v>0</v>
      </c>
    </row>
    <row r="277" spans="1:10" ht="17.25" customHeight="1">
      <c r="A277" s="219" t="s">
        <v>356</v>
      </c>
      <c r="B277" s="219"/>
      <c r="C277" s="219"/>
      <c r="D277" s="219"/>
      <c r="E277" s="165">
        <v>8</v>
      </c>
      <c r="F277" s="165">
        <v>0</v>
      </c>
      <c r="G277" s="165"/>
      <c r="H277" s="165">
        <v>0</v>
      </c>
      <c r="I277" s="165">
        <v>0</v>
      </c>
      <c r="J277" s="165">
        <v>0</v>
      </c>
    </row>
    <row r="278" spans="1:10" ht="17.25" customHeight="1">
      <c r="A278" s="219" t="s">
        <v>604</v>
      </c>
      <c r="B278" s="219"/>
      <c r="C278" s="219"/>
      <c r="D278" s="219"/>
      <c r="E278" s="165">
        <v>1</v>
      </c>
      <c r="F278" s="165">
        <v>0</v>
      </c>
      <c r="G278" s="165"/>
      <c r="H278" s="165">
        <v>0</v>
      </c>
      <c r="I278" s="165">
        <v>0</v>
      </c>
      <c r="J278" s="165">
        <v>0</v>
      </c>
    </row>
    <row r="279" spans="1:10" ht="17.25" customHeight="1">
      <c r="A279" s="219" t="s">
        <v>605</v>
      </c>
      <c r="B279" s="219"/>
      <c r="C279" s="219"/>
      <c r="D279" s="219"/>
      <c r="E279" s="165">
        <v>1</v>
      </c>
      <c r="F279" s="165">
        <v>0</v>
      </c>
      <c r="G279" s="165"/>
      <c r="H279" s="165">
        <v>0</v>
      </c>
      <c r="I279" s="165">
        <v>0</v>
      </c>
      <c r="J279" s="165">
        <v>0</v>
      </c>
    </row>
    <row r="280" spans="1:10" ht="17.25" customHeight="1">
      <c r="A280" s="219" t="s">
        <v>169</v>
      </c>
      <c r="B280" s="219"/>
      <c r="C280" s="219"/>
      <c r="D280" s="219"/>
      <c r="E280" s="165">
        <v>7</v>
      </c>
      <c r="F280" s="165">
        <v>1</v>
      </c>
      <c r="G280" s="165"/>
      <c r="H280" s="165">
        <v>0</v>
      </c>
      <c r="I280" s="165">
        <v>0</v>
      </c>
      <c r="J280" s="165">
        <v>0</v>
      </c>
    </row>
    <row r="281" spans="1:10" ht="17.25" customHeight="1">
      <c r="A281" s="219" t="s">
        <v>357</v>
      </c>
      <c r="B281" s="219"/>
      <c r="C281" s="219"/>
      <c r="D281" s="219"/>
      <c r="E281" s="165">
        <v>1</v>
      </c>
      <c r="F281" s="165">
        <v>1</v>
      </c>
      <c r="G281" s="165"/>
      <c r="H281" s="165">
        <v>0</v>
      </c>
      <c r="I281" s="165">
        <v>0</v>
      </c>
      <c r="J281" s="165">
        <v>0</v>
      </c>
    </row>
    <row r="282" spans="1:10" ht="17.25" customHeight="1">
      <c r="A282" s="220" t="s">
        <v>358</v>
      </c>
      <c r="B282" s="220"/>
      <c r="C282" s="220"/>
      <c r="D282" s="220"/>
      <c r="E282" s="165">
        <v>4</v>
      </c>
      <c r="F282" s="165">
        <v>0</v>
      </c>
      <c r="G282" s="165"/>
      <c r="H282" s="165">
        <v>0</v>
      </c>
      <c r="I282" s="165">
        <v>0</v>
      </c>
      <c r="J282" s="165">
        <v>0</v>
      </c>
    </row>
    <row r="283" spans="1:10" ht="17.25" customHeight="1">
      <c r="A283" s="219" t="s">
        <v>359</v>
      </c>
      <c r="B283" s="219"/>
      <c r="C283" s="219"/>
      <c r="D283" s="219"/>
      <c r="E283" s="165">
        <v>0</v>
      </c>
      <c r="F283" s="165">
        <v>5</v>
      </c>
      <c r="G283" s="165"/>
      <c r="H283" s="165">
        <v>0</v>
      </c>
      <c r="I283" s="165">
        <v>0</v>
      </c>
      <c r="J283" s="165">
        <v>0</v>
      </c>
    </row>
    <row r="284" spans="1:10" ht="17.25" customHeight="1">
      <c r="A284" s="219" t="s">
        <v>606</v>
      </c>
      <c r="B284" s="219"/>
      <c r="C284" s="219"/>
      <c r="D284" s="219"/>
      <c r="E284" s="165">
        <v>3</v>
      </c>
      <c r="F284" s="165">
        <v>0</v>
      </c>
      <c r="G284" s="165"/>
      <c r="H284" s="165">
        <v>0</v>
      </c>
      <c r="I284" s="165">
        <v>0</v>
      </c>
      <c r="J284" s="165">
        <v>0</v>
      </c>
    </row>
    <row r="285" spans="1:10" ht="17.25" customHeight="1">
      <c r="A285" s="219" t="s">
        <v>607</v>
      </c>
      <c r="B285" s="219"/>
      <c r="C285" s="219"/>
      <c r="D285" s="219"/>
      <c r="E285" s="165">
        <v>3</v>
      </c>
      <c r="F285" s="165">
        <v>0</v>
      </c>
      <c r="G285" s="165"/>
      <c r="H285" s="165">
        <v>0</v>
      </c>
      <c r="I285" s="165">
        <v>0</v>
      </c>
      <c r="J285" s="165">
        <v>0</v>
      </c>
    </row>
    <row r="286" spans="1:10" ht="17.25" customHeight="1">
      <c r="A286" s="219" t="s">
        <v>360</v>
      </c>
      <c r="B286" s="219"/>
      <c r="C286" s="219"/>
      <c r="D286" s="219"/>
      <c r="E286" s="165">
        <v>6</v>
      </c>
      <c r="F286" s="165">
        <v>0</v>
      </c>
      <c r="G286" s="165"/>
      <c r="H286" s="165">
        <v>1</v>
      </c>
      <c r="I286" s="165">
        <v>0</v>
      </c>
      <c r="J286" s="165">
        <v>0</v>
      </c>
    </row>
    <row r="287" spans="1:10" ht="17.25" customHeight="1">
      <c r="A287" s="219" t="s">
        <v>608</v>
      </c>
      <c r="B287" s="219"/>
      <c r="C287" s="219"/>
      <c r="D287" s="219"/>
      <c r="E287" s="165">
        <v>1</v>
      </c>
      <c r="F287" s="165">
        <v>0</v>
      </c>
      <c r="G287" s="165"/>
      <c r="H287" s="165">
        <v>0</v>
      </c>
      <c r="I287" s="165">
        <v>0</v>
      </c>
      <c r="J287" s="165">
        <v>0</v>
      </c>
    </row>
    <row r="288" spans="1:10" ht="17.25" customHeight="1">
      <c r="A288" s="219" t="s">
        <v>92</v>
      </c>
      <c r="B288" s="219"/>
      <c r="C288" s="219"/>
      <c r="D288" s="219"/>
      <c r="E288" s="165">
        <v>23</v>
      </c>
      <c r="F288" s="165">
        <v>1</v>
      </c>
      <c r="G288" s="165"/>
      <c r="H288" s="165">
        <v>1</v>
      </c>
      <c r="I288" s="165">
        <v>0</v>
      </c>
      <c r="J288" s="165">
        <v>0</v>
      </c>
    </row>
    <row r="289" spans="1:10" ht="17.25" customHeight="1">
      <c r="A289" s="219" t="s">
        <v>361</v>
      </c>
      <c r="B289" s="219"/>
      <c r="C289" s="219"/>
      <c r="D289" s="219"/>
      <c r="E289" s="165">
        <v>2</v>
      </c>
      <c r="F289" s="165">
        <v>0</v>
      </c>
      <c r="G289" s="165"/>
      <c r="H289" s="165">
        <v>0</v>
      </c>
      <c r="I289" s="165">
        <v>0</v>
      </c>
      <c r="J289" s="165">
        <v>0</v>
      </c>
    </row>
    <row r="290" spans="1:10" ht="17.25" customHeight="1">
      <c r="A290" s="219" t="s">
        <v>609</v>
      </c>
      <c r="B290" s="219"/>
      <c r="C290" s="219"/>
      <c r="D290" s="219"/>
      <c r="E290" s="165">
        <v>0</v>
      </c>
      <c r="F290" s="165" t="s">
        <v>514</v>
      </c>
      <c r="G290" s="165"/>
      <c r="H290" s="165" t="s">
        <v>514</v>
      </c>
      <c r="I290" s="165">
        <v>0</v>
      </c>
      <c r="J290" s="165">
        <v>0</v>
      </c>
    </row>
    <row r="291" spans="1:10" ht="17.25" customHeight="1">
      <c r="A291" s="219" t="s">
        <v>610</v>
      </c>
      <c r="B291" s="219"/>
      <c r="C291" s="219"/>
      <c r="D291" s="219"/>
      <c r="E291" s="165">
        <v>1</v>
      </c>
      <c r="F291" s="165">
        <v>0</v>
      </c>
      <c r="G291" s="165"/>
      <c r="H291" s="165">
        <v>0</v>
      </c>
      <c r="I291" s="165">
        <v>0</v>
      </c>
      <c r="J291" s="165">
        <v>0</v>
      </c>
    </row>
    <row r="292" spans="1:10" ht="17.25" customHeight="1">
      <c r="A292" s="219" t="s">
        <v>611</v>
      </c>
      <c r="B292" s="219"/>
      <c r="C292" s="219"/>
      <c r="D292" s="219"/>
      <c r="E292" s="165">
        <v>4</v>
      </c>
      <c r="F292" s="165">
        <v>0</v>
      </c>
      <c r="G292" s="165"/>
      <c r="H292" s="165">
        <v>0</v>
      </c>
      <c r="I292" s="165">
        <v>0</v>
      </c>
      <c r="J292" s="165">
        <v>0</v>
      </c>
    </row>
    <row r="293" spans="1:10" ht="17.25" customHeight="1">
      <c r="A293" s="219" t="s">
        <v>362</v>
      </c>
      <c r="B293" s="219"/>
      <c r="C293" s="219"/>
      <c r="D293" s="219"/>
      <c r="E293" s="165">
        <v>1</v>
      </c>
      <c r="F293" s="165">
        <v>0</v>
      </c>
      <c r="G293" s="165"/>
      <c r="H293" s="165">
        <v>1</v>
      </c>
      <c r="I293" s="165">
        <v>0</v>
      </c>
      <c r="J293" s="165">
        <v>0</v>
      </c>
    </row>
    <row r="294" spans="1:10" ht="17.25" customHeight="1">
      <c r="A294" s="219" t="s">
        <v>612</v>
      </c>
      <c r="B294" s="219"/>
      <c r="C294" s="219"/>
      <c r="D294" s="219"/>
      <c r="E294" s="165">
        <v>2</v>
      </c>
      <c r="F294" s="165">
        <v>1</v>
      </c>
      <c r="G294" s="165"/>
      <c r="H294" s="165">
        <v>0</v>
      </c>
      <c r="I294" s="165">
        <v>0</v>
      </c>
      <c r="J294" s="165">
        <v>0</v>
      </c>
    </row>
    <row r="295" spans="1:10" ht="17.25" customHeight="1">
      <c r="A295" s="219" t="s">
        <v>170</v>
      </c>
      <c r="B295" s="219"/>
      <c r="C295" s="219"/>
      <c r="D295" s="219"/>
      <c r="E295" s="165">
        <v>3</v>
      </c>
      <c r="F295" s="165">
        <v>0</v>
      </c>
      <c r="G295" s="165"/>
      <c r="H295" s="165">
        <v>1</v>
      </c>
      <c r="I295" s="165">
        <v>0</v>
      </c>
      <c r="J295" s="165">
        <v>0</v>
      </c>
    </row>
    <row r="296" spans="1:10" ht="17.25" customHeight="1">
      <c r="A296" s="219" t="s">
        <v>613</v>
      </c>
      <c r="B296" s="219"/>
      <c r="C296" s="219"/>
      <c r="D296" s="219"/>
      <c r="E296" s="165">
        <v>1</v>
      </c>
      <c r="F296" s="165">
        <v>1</v>
      </c>
      <c r="G296" s="165"/>
      <c r="H296" s="165">
        <v>0</v>
      </c>
      <c r="I296" s="165">
        <v>0</v>
      </c>
      <c r="J296" s="165">
        <v>0</v>
      </c>
    </row>
    <row r="297" spans="1:10" ht="17.25" customHeight="1">
      <c r="A297" s="219" t="s">
        <v>614</v>
      </c>
      <c r="B297" s="219"/>
      <c r="C297" s="219"/>
      <c r="D297" s="219"/>
      <c r="E297" s="165">
        <v>1</v>
      </c>
      <c r="F297" s="165">
        <v>1</v>
      </c>
      <c r="G297" s="165"/>
      <c r="H297" s="165">
        <v>0</v>
      </c>
      <c r="I297" s="165">
        <v>0</v>
      </c>
      <c r="J297" s="165">
        <v>0</v>
      </c>
    </row>
    <row r="298" spans="1:10" ht="17.25" customHeight="1">
      <c r="A298" s="219" t="s">
        <v>615</v>
      </c>
      <c r="B298" s="219"/>
      <c r="C298" s="219"/>
      <c r="D298" s="219"/>
      <c r="E298" s="165">
        <v>1</v>
      </c>
      <c r="F298" s="165">
        <v>0</v>
      </c>
      <c r="G298" s="165"/>
      <c r="H298" s="165">
        <v>0</v>
      </c>
      <c r="I298" s="165">
        <v>0</v>
      </c>
      <c r="J298" s="165">
        <v>0</v>
      </c>
    </row>
    <row r="299" spans="1:10" ht="17.25" customHeight="1">
      <c r="A299" s="219" t="s">
        <v>363</v>
      </c>
      <c r="B299" s="219"/>
      <c r="C299" s="219"/>
      <c r="D299" s="219"/>
      <c r="E299" s="165">
        <v>1</v>
      </c>
      <c r="F299" s="165">
        <v>0</v>
      </c>
      <c r="G299" s="165"/>
      <c r="H299" s="165">
        <v>0</v>
      </c>
      <c r="I299" s="165">
        <v>0</v>
      </c>
      <c r="J299" s="165">
        <v>0</v>
      </c>
    </row>
    <row r="300" spans="1:10" ht="17.25" customHeight="1">
      <c r="A300" s="219" t="s">
        <v>616</v>
      </c>
      <c r="B300" s="219"/>
      <c r="C300" s="219"/>
      <c r="D300" s="219"/>
      <c r="E300" s="165">
        <v>4</v>
      </c>
      <c r="F300" s="165">
        <v>0</v>
      </c>
      <c r="G300" s="165"/>
      <c r="H300" s="165">
        <v>0</v>
      </c>
      <c r="I300" s="165">
        <v>0</v>
      </c>
      <c r="J300" s="165">
        <v>0</v>
      </c>
    </row>
    <row r="301" spans="1:10" ht="17.25" customHeight="1">
      <c r="A301" s="219" t="s">
        <v>364</v>
      </c>
      <c r="B301" s="219"/>
      <c r="C301" s="219"/>
      <c r="D301" s="219"/>
      <c r="E301" s="165">
        <v>2</v>
      </c>
      <c r="F301" s="165">
        <v>0</v>
      </c>
      <c r="G301" s="165"/>
      <c r="H301" s="165">
        <v>0</v>
      </c>
      <c r="I301" s="165">
        <v>0</v>
      </c>
      <c r="J301" s="165">
        <v>0</v>
      </c>
    </row>
    <row r="302" spans="1:10" ht="17.25" customHeight="1">
      <c r="A302" s="219" t="s">
        <v>365</v>
      </c>
      <c r="B302" s="219"/>
      <c r="C302" s="219"/>
      <c r="D302" s="219"/>
      <c r="E302" s="165">
        <v>2</v>
      </c>
      <c r="F302" s="165">
        <v>0</v>
      </c>
      <c r="G302" s="165"/>
      <c r="H302" s="165">
        <v>1</v>
      </c>
      <c r="I302" s="165">
        <v>0</v>
      </c>
      <c r="J302" s="165">
        <v>0</v>
      </c>
    </row>
    <row r="303" spans="1:10" ht="17.25" customHeight="1">
      <c r="A303" s="219" t="s">
        <v>171</v>
      </c>
      <c r="B303" s="219"/>
      <c r="C303" s="219"/>
      <c r="D303" s="219"/>
      <c r="E303" s="165">
        <v>1</v>
      </c>
      <c r="F303" s="165">
        <v>3</v>
      </c>
      <c r="G303" s="165"/>
      <c r="H303" s="165">
        <v>1</v>
      </c>
      <c r="I303" s="165">
        <v>0</v>
      </c>
      <c r="J303" s="165">
        <v>0</v>
      </c>
    </row>
    <row r="304" spans="1:10" ht="17.25" customHeight="1">
      <c r="A304" s="219" t="s">
        <v>172</v>
      </c>
      <c r="B304" s="219"/>
      <c r="C304" s="219"/>
      <c r="D304" s="219"/>
      <c r="E304" s="165">
        <v>1</v>
      </c>
      <c r="F304" s="165">
        <v>0</v>
      </c>
      <c r="G304" s="165"/>
      <c r="H304" s="165">
        <v>1</v>
      </c>
      <c r="I304" s="165">
        <v>0</v>
      </c>
      <c r="J304" s="165">
        <v>0</v>
      </c>
    </row>
    <row r="305" spans="1:10" ht="17.25" customHeight="1">
      <c r="A305" s="219" t="s">
        <v>366</v>
      </c>
      <c r="B305" s="219"/>
      <c r="C305" s="219"/>
      <c r="D305" s="219"/>
      <c r="E305" s="165">
        <v>2</v>
      </c>
      <c r="F305" s="165">
        <v>0</v>
      </c>
      <c r="G305" s="165"/>
      <c r="H305" s="165">
        <v>0</v>
      </c>
      <c r="I305" s="165">
        <v>0</v>
      </c>
      <c r="J305" s="165">
        <v>0</v>
      </c>
    </row>
    <row r="306" spans="1:10" ht="17.25" customHeight="1">
      <c r="A306" s="219" t="s">
        <v>367</v>
      </c>
      <c r="B306" s="219"/>
      <c r="C306" s="219"/>
      <c r="D306" s="219"/>
      <c r="E306" s="165">
        <v>3</v>
      </c>
      <c r="F306" s="165">
        <v>0</v>
      </c>
      <c r="G306" s="165"/>
      <c r="H306" s="165">
        <v>1</v>
      </c>
      <c r="I306" s="165">
        <v>0</v>
      </c>
      <c r="J306" s="165">
        <v>0</v>
      </c>
    </row>
    <row r="307" spans="1:10" ht="17.25" customHeight="1">
      <c r="A307" s="219" t="s">
        <v>93</v>
      </c>
      <c r="B307" s="219"/>
      <c r="C307" s="219"/>
      <c r="D307" s="219"/>
      <c r="E307" s="165">
        <v>6</v>
      </c>
      <c r="F307" s="165">
        <v>1</v>
      </c>
      <c r="G307" s="165"/>
      <c r="H307" s="165">
        <v>1</v>
      </c>
      <c r="I307" s="165">
        <v>0</v>
      </c>
      <c r="J307" s="165">
        <v>0</v>
      </c>
    </row>
    <row r="308" spans="1:10" ht="17.25" customHeight="1">
      <c r="A308" s="219" t="s">
        <v>617</v>
      </c>
      <c r="B308" s="219"/>
      <c r="C308" s="219"/>
      <c r="D308" s="219"/>
      <c r="E308" s="165">
        <v>1</v>
      </c>
      <c r="F308" s="165">
        <v>0</v>
      </c>
      <c r="G308" s="165"/>
      <c r="H308" s="165">
        <v>0</v>
      </c>
      <c r="I308" s="165">
        <v>0</v>
      </c>
      <c r="J308" s="165">
        <v>0</v>
      </c>
    </row>
    <row r="309" spans="1:10" ht="17.25" customHeight="1">
      <c r="A309" s="219" t="s">
        <v>94</v>
      </c>
      <c r="B309" s="219"/>
      <c r="C309" s="219"/>
      <c r="D309" s="219"/>
      <c r="E309" s="165">
        <v>1</v>
      </c>
      <c r="F309" s="165">
        <v>0</v>
      </c>
      <c r="G309" s="165"/>
      <c r="H309" s="165">
        <v>0</v>
      </c>
      <c r="I309" s="165">
        <v>0</v>
      </c>
      <c r="J309" s="165">
        <v>0</v>
      </c>
    </row>
    <row r="310" spans="1:10" ht="17.25" customHeight="1">
      <c r="A310" s="219" t="s">
        <v>173</v>
      </c>
      <c r="B310" s="219"/>
      <c r="C310" s="219"/>
      <c r="D310" s="219"/>
      <c r="E310" s="165">
        <v>1</v>
      </c>
      <c r="F310" s="165">
        <v>1</v>
      </c>
      <c r="G310" s="165"/>
      <c r="H310" s="165">
        <v>1</v>
      </c>
      <c r="I310" s="165">
        <v>0</v>
      </c>
      <c r="J310" s="165">
        <v>0</v>
      </c>
    </row>
    <row r="311" spans="1:10" ht="17.25" customHeight="1">
      <c r="A311" s="219" t="s">
        <v>368</v>
      </c>
      <c r="B311" s="219"/>
      <c r="C311" s="219"/>
      <c r="D311" s="219"/>
      <c r="E311" s="165">
        <v>3</v>
      </c>
      <c r="F311" s="165">
        <v>1</v>
      </c>
      <c r="G311" s="165"/>
      <c r="H311" s="165">
        <v>0</v>
      </c>
      <c r="I311" s="165">
        <v>0</v>
      </c>
      <c r="J311" s="165">
        <v>0</v>
      </c>
    </row>
    <row r="312" spans="1:10" ht="17.25" customHeight="1">
      <c r="A312" s="219" t="s">
        <v>95</v>
      </c>
      <c r="B312" s="219"/>
      <c r="C312" s="219"/>
      <c r="D312" s="219"/>
      <c r="E312" s="165">
        <v>1</v>
      </c>
      <c r="F312" s="165">
        <v>0</v>
      </c>
      <c r="G312" s="165"/>
      <c r="H312" s="165">
        <v>0</v>
      </c>
      <c r="I312" s="165">
        <v>0</v>
      </c>
      <c r="J312" s="165">
        <v>0</v>
      </c>
    </row>
    <row r="313" spans="1:10" ht="17.25" customHeight="1">
      <c r="A313" s="219" t="s">
        <v>618</v>
      </c>
      <c r="B313" s="219"/>
      <c r="C313" s="219"/>
      <c r="D313" s="219"/>
      <c r="E313" s="165">
        <v>0</v>
      </c>
      <c r="F313" s="165">
        <v>1</v>
      </c>
      <c r="G313" s="165"/>
      <c r="H313" s="165">
        <v>1</v>
      </c>
      <c r="I313" s="165">
        <v>0</v>
      </c>
      <c r="J313" s="165">
        <v>0</v>
      </c>
    </row>
    <row r="314" spans="1:10" ht="17.25" customHeight="1">
      <c r="A314" s="219" t="s">
        <v>369</v>
      </c>
      <c r="B314" s="219"/>
      <c r="C314" s="219"/>
      <c r="D314" s="219"/>
      <c r="E314" s="165">
        <v>3</v>
      </c>
      <c r="F314" s="165">
        <v>0</v>
      </c>
      <c r="G314" s="165"/>
      <c r="H314" s="165">
        <v>0</v>
      </c>
      <c r="I314" s="165">
        <v>0</v>
      </c>
      <c r="J314" s="165">
        <v>0</v>
      </c>
    </row>
    <row r="315" spans="1:10" ht="17.25" customHeight="1">
      <c r="A315" s="219" t="s">
        <v>370</v>
      </c>
      <c r="B315" s="219"/>
      <c r="C315" s="219"/>
      <c r="D315" s="219"/>
      <c r="E315" s="165">
        <v>8</v>
      </c>
      <c r="F315" s="165">
        <v>6</v>
      </c>
      <c r="G315" s="165"/>
      <c r="H315" s="165">
        <v>1</v>
      </c>
      <c r="I315" s="165">
        <v>0</v>
      </c>
      <c r="J315" s="165">
        <v>0</v>
      </c>
    </row>
    <row r="316" spans="1:10" ht="17.25" customHeight="1">
      <c r="A316" s="219" t="s">
        <v>371</v>
      </c>
      <c r="B316" s="219"/>
      <c r="C316" s="219"/>
      <c r="D316" s="219"/>
      <c r="E316" s="165">
        <v>10</v>
      </c>
      <c r="F316" s="165">
        <v>1</v>
      </c>
      <c r="G316" s="165"/>
      <c r="H316" s="165">
        <v>1</v>
      </c>
      <c r="I316" s="165">
        <v>0</v>
      </c>
      <c r="J316" s="165">
        <v>0</v>
      </c>
    </row>
    <row r="317" spans="1:10" ht="17.25" customHeight="1">
      <c r="A317" s="219" t="s">
        <v>372</v>
      </c>
      <c r="B317" s="219"/>
      <c r="C317" s="219"/>
      <c r="D317" s="219"/>
      <c r="E317" s="165">
        <v>1</v>
      </c>
      <c r="F317" s="165">
        <v>0</v>
      </c>
      <c r="G317" s="165"/>
      <c r="H317" s="165">
        <v>1</v>
      </c>
      <c r="I317" s="165">
        <v>0</v>
      </c>
      <c r="J317" s="165">
        <v>0</v>
      </c>
    </row>
    <row r="318" spans="1:10" ht="17.25" customHeight="1">
      <c r="A318" s="219" t="s">
        <v>373</v>
      </c>
      <c r="B318" s="219"/>
      <c r="C318" s="219"/>
      <c r="D318" s="219"/>
      <c r="E318" s="165">
        <v>17</v>
      </c>
      <c r="F318" s="165">
        <v>0</v>
      </c>
      <c r="G318" s="165"/>
      <c r="H318" s="165">
        <v>0</v>
      </c>
      <c r="I318" s="165">
        <v>0</v>
      </c>
      <c r="J318" s="165">
        <v>0</v>
      </c>
    </row>
    <row r="319" spans="1:10" ht="17.25" customHeight="1">
      <c r="A319" s="219" t="s">
        <v>374</v>
      </c>
      <c r="B319" s="219"/>
      <c r="C319" s="219"/>
      <c r="D319" s="219"/>
      <c r="E319" s="165">
        <v>3</v>
      </c>
      <c r="F319" s="165">
        <v>1</v>
      </c>
      <c r="G319" s="165"/>
      <c r="H319" s="165">
        <v>0</v>
      </c>
      <c r="I319" s="165">
        <v>0</v>
      </c>
      <c r="J319" s="165">
        <v>0</v>
      </c>
    </row>
    <row r="320" spans="1:10" ht="17.25" customHeight="1">
      <c r="A320" s="220" t="s">
        <v>619</v>
      </c>
      <c r="B320" s="220"/>
      <c r="C320" s="220"/>
      <c r="D320" s="220"/>
      <c r="E320" s="165">
        <v>1</v>
      </c>
      <c r="F320" s="165">
        <v>0</v>
      </c>
      <c r="G320" s="165"/>
      <c r="H320" s="165">
        <v>0</v>
      </c>
      <c r="I320" s="165">
        <v>0</v>
      </c>
      <c r="J320" s="165">
        <v>0</v>
      </c>
    </row>
    <row r="321" spans="1:10" ht="17.25" customHeight="1">
      <c r="A321" s="219" t="s">
        <v>375</v>
      </c>
      <c r="B321" s="219"/>
      <c r="C321" s="219"/>
      <c r="D321" s="219"/>
      <c r="E321" s="165">
        <v>8</v>
      </c>
      <c r="F321" s="165">
        <v>1</v>
      </c>
      <c r="G321" s="165"/>
      <c r="H321" s="165">
        <v>1</v>
      </c>
      <c r="I321" s="165">
        <v>0</v>
      </c>
      <c r="J321" s="165">
        <v>0</v>
      </c>
    </row>
    <row r="322" spans="1:10" ht="17.25" customHeight="1">
      <c r="A322" s="219" t="s">
        <v>620</v>
      </c>
      <c r="B322" s="219"/>
      <c r="C322" s="219"/>
      <c r="D322" s="219"/>
      <c r="E322" s="165">
        <v>1</v>
      </c>
      <c r="F322" s="165">
        <v>0</v>
      </c>
      <c r="G322" s="165"/>
      <c r="H322" s="165">
        <v>0</v>
      </c>
      <c r="I322" s="165">
        <v>0</v>
      </c>
      <c r="J322" s="165">
        <v>0</v>
      </c>
    </row>
    <row r="323" spans="1:10" ht="17.25" customHeight="1">
      <c r="A323" s="219" t="s">
        <v>376</v>
      </c>
      <c r="B323" s="219"/>
      <c r="C323" s="219"/>
      <c r="D323" s="219"/>
      <c r="E323" s="165">
        <v>1</v>
      </c>
      <c r="F323" s="165">
        <v>0</v>
      </c>
      <c r="G323" s="165"/>
      <c r="H323" s="165">
        <v>0</v>
      </c>
      <c r="I323" s="165">
        <v>0</v>
      </c>
      <c r="J323" s="165">
        <v>0</v>
      </c>
    </row>
    <row r="324" spans="1:10" ht="17.25" customHeight="1">
      <c r="A324" s="219" t="s">
        <v>377</v>
      </c>
      <c r="B324" s="219"/>
      <c r="C324" s="219"/>
      <c r="D324" s="219"/>
      <c r="E324" s="165">
        <v>1</v>
      </c>
      <c r="F324" s="165">
        <v>0</v>
      </c>
      <c r="G324" s="165"/>
      <c r="H324" s="165">
        <v>1</v>
      </c>
      <c r="I324" s="165">
        <v>0</v>
      </c>
      <c r="J324" s="165">
        <v>0</v>
      </c>
    </row>
    <row r="325" spans="1:10" ht="17.25" customHeight="1">
      <c r="A325" s="219" t="s">
        <v>621</v>
      </c>
      <c r="B325" s="219"/>
      <c r="C325" s="219"/>
      <c r="D325" s="219"/>
      <c r="E325" s="165">
        <v>1</v>
      </c>
      <c r="F325" s="165">
        <v>0</v>
      </c>
      <c r="G325" s="165"/>
      <c r="H325" s="165">
        <v>0</v>
      </c>
      <c r="I325" s="165">
        <v>0</v>
      </c>
      <c r="J325" s="165">
        <v>0</v>
      </c>
    </row>
    <row r="326" spans="1:10" ht="17.25" customHeight="1">
      <c r="A326" s="219" t="s">
        <v>378</v>
      </c>
      <c r="B326" s="219"/>
      <c r="C326" s="219"/>
      <c r="D326" s="219"/>
      <c r="E326" s="165">
        <v>3</v>
      </c>
      <c r="F326" s="165">
        <v>0</v>
      </c>
      <c r="G326" s="165"/>
      <c r="H326" s="165">
        <v>0</v>
      </c>
      <c r="I326" s="165">
        <v>0</v>
      </c>
      <c r="J326" s="165">
        <v>0</v>
      </c>
    </row>
    <row r="327" spans="1:10" ht="17.25" customHeight="1">
      <c r="A327" s="219" t="s">
        <v>174</v>
      </c>
      <c r="B327" s="219"/>
      <c r="C327" s="219"/>
      <c r="D327" s="219"/>
      <c r="E327" s="165">
        <v>14</v>
      </c>
      <c r="F327" s="165">
        <v>1</v>
      </c>
      <c r="G327" s="165"/>
      <c r="H327" s="165">
        <v>2</v>
      </c>
      <c r="I327" s="165">
        <v>0</v>
      </c>
      <c r="J327" s="165">
        <v>0</v>
      </c>
    </row>
    <row r="328" spans="1:10" ht="17.25" customHeight="1">
      <c r="A328" s="219" t="s">
        <v>379</v>
      </c>
      <c r="B328" s="219"/>
      <c r="C328" s="219"/>
      <c r="D328" s="219"/>
      <c r="E328" s="165">
        <v>1</v>
      </c>
      <c r="F328" s="165">
        <v>0</v>
      </c>
      <c r="G328" s="165"/>
      <c r="H328" s="165">
        <v>0</v>
      </c>
      <c r="I328" s="165">
        <v>0</v>
      </c>
      <c r="J328" s="165">
        <v>0</v>
      </c>
    </row>
    <row r="329" spans="1:10" ht="17.25" customHeight="1">
      <c r="A329" s="219" t="s">
        <v>622</v>
      </c>
      <c r="B329" s="219"/>
      <c r="C329" s="219"/>
      <c r="D329" s="219"/>
      <c r="E329" s="165">
        <v>2</v>
      </c>
      <c r="F329" s="165">
        <v>0</v>
      </c>
      <c r="G329" s="165"/>
      <c r="H329" s="165">
        <v>0</v>
      </c>
      <c r="I329" s="165">
        <v>0</v>
      </c>
      <c r="J329" s="165">
        <v>0</v>
      </c>
    </row>
    <row r="330" spans="1:10" ht="17.25" customHeight="1">
      <c r="A330" s="219" t="s">
        <v>380</v>
      </c>
      <c r="B330" s="219"/>
      <c r="C330" s="219"/>
      <c r="D330" s="219"/>
      <c r="E330" s="165">
        <v>2</v>
      </c>
      <c r="F330" s="165">
        <v>0</v>
      </c>
      <c r="G330" s="165"/>
      <c r="H330" s="165">
        <v>0</v>
      </c>
      <c r="I330" s="165">
        <v>0</v>
      </c>
      <c r="J330" s="165">
        <v>0</v>
      </c>
    </row>
    <row r="331" spans="1:10" ht="17.25" customHeight="1">
      <c r="A331" s="219" t="s">
        <v>381</v>
      </c>
      <c r="B331" s="219"/>
      <c r="C331" s="219"/>
      <c r="D331" s="219"/>
      <c r="E331" s="165">
        <v>2</v>
      </c>
      <c r="F331" s="165">
        <v>0</v>
      </c>
      <c r="G331" s="165"/>
      <c r="H331" s="165">
        <v>0</v>
      </c>
      <c r="I331" s="165">
        <v>0</v>
      </c>
      <c r="J331" s="165">
        <v>0</v>
      </c>
    </row>
    <row r="332" spans="1:10" ht="17.25" customHeight="1">
      <c r="A332" s="219" t="s">
        <v>382</v>
      </c>
      <c r="B332" s="219"/>
      <c r="C332" s="219"/>
      <c r="D332" s="219"/>
      <c r="E332" s="165">
        <v>2</v>
      </c>
      <c r="F332" s="165">
        <v>0</v>
      </c>
      <c r="G332" s="165"/>
      <c r="H332" s="165">
        <v>0</v>
      </c>
      <c r="I332" s="165">
        <v>0</v>
      </c>
      <c r="J332" s="165">
        <v>0</v>
      </c>
    </row>
    <row r="333" spans="1:10" ht="17.25" customHeight="1">
      <c r="A333" s="219" t="s">
        <v>383</v>
      </c>
      <c r="B333" s="219"/>
      <c r="C333" s="219"/>
      <c r="D333" s="219"/>
      <c r="E333" s="165">
        <v>23</v>
      </c>
      <c r="F333" s="165">
        <v>1</v>
      </c>
      <c r="G333" s="165"/>
      <c r="H333" s="165">
        <v>2</v>
      </c>
      <c r="I333" s="165">
        <v>0</v>
      </c>
      <c r="J333" s="165">
        <v>0</v>
      </c>
    </row>
    <row r="334" spans="1:10" ht="17.25" customHeight="1">
      <c r="A334" s="219" t="s">
        <v>384</v>
      </c>
      <c r="B334" s="219"/>
      <c r="C334" s="219"/>
      <c r="D334" s="219"/>
      <c r="E334" s="165">
        <v>10</v>
      </c>
      <c r="F334" s="165">
        <v>1</v>
      </c>
      <c r="G334" s="165"/>
      <c r="H334" s="165">
        <v>1</v>
      </c>
      <c r="I334" s="165">
        <v>0</v>
      </c>
      <c r="J334" s="165">
        <v>0</v>
      </c>
    </row>
    <row r="335" spans="1:10" ht="17.25" customHeight="1">
      <c r="A335" s="219" t="s">
        <v>385</v>
      </c>
      <c r="B335" s="219"/>
      <c r="C335" s="219"/>
      <c r="D335" s="219"/>
      <c r="E335" s="165">
        <v>4</v>
      </c>
      <c r="F335" s="165">
        <v>0</v>
      </c>
      <c r="G335" s="165"/>
      <c r="H335" s="165">
        <v>0</v>
      </c>
      <c r="I335" s="165">
        <v>0</v>
      </c>
      <c r="J335" s="165">
        <v>0</v>
      </c>
    </row>
    <row r="336" spans="1:10" ht="17.25" customHeight="1">
      <c r="A336" s="219" t="s">
        <v>175</v>
      </c>
      <c r="B336" s="219"/>
      <c r="C336" s="219"/>
      <c r="D336" s="219"/>
      <c r="E336" s="165">
        <v>12</v>
      </c>
      <c r="F336" s="165">
        <v>0</v>
      </c>
      <c r="G336" s="165"/>
      <c r="H336" s="165">
        <v>0</v>
      </c>
      <c r="I336" s="165">
        <v>0</v>
      </c>
      <c r="J336" s="165">
        <v>0</v>
      </c>
    </row>
    <row r="337" spans="1:10" ht="17.25" customHeight="1">
      <c r="A337" s="219" t="s">
        <v>96</v>
      </c>
      <c r="B337" s="219"/>
      <c r="C337" s="219"/>
      <c r="D337" s="219"/>
      <c r="E337" s="165">
        <v>1</v>
      </c>
      <c r="F337" s="165">
        <v>0</v>
      </c>
      <c r="G337" s="165"/>
      <c r="H337" s="165">
        <v>1</v>
      </c>
      <c r="I337" s="165">
        <v>0</v>
      </c>
      <c r="J337" s="165">
        <v>0</v>
      </c>
    </row>
    <row r="338" spans="1:10" ht="17.25" customHeight="1">
      <c r="A338" s="219" t="s">
        <v>623</v>
      </c>
      <c r="B338" s="219"/>
      <c r="C338" s="219"/>
      <c r="D338" s="219"/>
      <c r="E338" s="165">
        <v>3</v>
      </c>
      <c r="F338" s="165">
        <v>0</v>
      </c>
      <c r="G338" s="165"/>
      <c r="H338" s="165">
        <v>0</v>
      </c>
      <c r="I338" s="165">
        <v>0</v>
      </c>
      <c r="J338" s="165">
        <v>0</v>
      </c>
    </row>
    <row r="339" spans="1:10" ht="17.25" customHeight="1">
      <c r="A339" s="219" t="s">
        <v>386</v>
      </c>
      <c r="B339" s="219"/>
      <c r="C339" s="219"/>
      <c r="D339" s="219"/>
      <c r="E339" s="165">
        <v>5</v>
      </c>
      <c r="F339" s="165">
        <v>0</v>
      </c>
      <c r="G339" s="165"/>
      <c r="H339" s="165">
        <v>0</v>
      </c>
      <c r="I339" s="165">
        <v>0</v>
      </c>
      <c r="J339" s="165">
        <v>0</v>
      </c>
    </row>
    <row r="340" spans="1:10" ht="17.25" customHeight="1">
      <c r="A340" s="219" t="s">
        <v>387</v>
      </c>
      <c r="B340" s="219"/>
      <c r="C340" s="219"/>
      <c r="D340" s="219"/>
      <c r="E340" s="165">
        <v>1</v>
      </c>
      <c r="F340" s="165">
        <v>0</v>
      </c>
      <c r="G340" s="165"/>
      <c r="H340" s="165">
        <v>1</v>
      </c>
      <c r="I340" s="165">
        <v>0</v>
      </c>
      <c r="J340" s="165">
        <v>0</v>
      </c>
    </row>
    <row r="341" spans="1:10" ht="17.25" customHeight="1">
      <c r="A341" s="219" t="s">
        <v>624</v>
      </c>
      <c r="B341" s="219"/>
      <c r="C341" s="219"/>
      <c r="D341" s="219"/>
      <c r="E341" s="165">
        <v>1</v>
      </c>
      <c r="F341" s="165">
        <v>1</v>
      </c>
      <c r="G341" s="165"/>
      <c r="H341" s="165">
        <v>0</v>
      </c>
      <c r="I341" s="165">
        <v>0</v>
      </c>
      <c r="J341" s="165">
        <v>0</v>
      </c>
    </row>
    <row r="342" spans="1:10" ht="17.25" customHeight="1">
      <c r="A342" s="219" t="s">
        <v>176</v>
      </c>
      <c r="B342" s="219"/>
      <c r="C342" s="219"/>
      <c r="D342" s="219"/>
      <c r="E342" s="165">
        <v>3</v>
      </c>
      <c r="F342" s="165">
        <v>0</v>
      </c>
      <c r="G342" s="165"/>
      <c r="H342" s="165">
        <v>0</v>
      </c>
      <c r="I342" s="165">
        <v>0</v>
      </c>
      <c r="J342" s="165">
        <v>0</v>
      </c>
    </row>
    <row r="343" spans="1:10" ht="17.25" customHeight="1">
      <c r="A343" s="219" t="s">
        <v>177</v>
      </c>
      <c r="B343" s="219"/>
      <c r="C343" s="219"/>
      <c r="D343" s="219"/>
      <c r="E343" s="165">
        <v>8</v>
      </c>
      <c r="F343" s="165">
        <v>1</v>
      </c>
      <c r="G343" s="165"/>
      <c r="H343" s="165">
        <v>1</v>
      </c>
      <c r="I343" s="165">
        <v>0</v>
      </c>
      <c r="J343" s="165">
        <v>0</v>
      </c>
    </row>
    <row r="344" spans="1:10" ht="17.25" customHeight="1">
      <c r="A344" s="219" t="s">
        <v>178</v>
      </c>
      <c r="B344" s="219"/>
      <c r="C344" s="219"/>
      <c r="D344" s="219"/>
      <c r="E344" s="165">
        <v>4</v>
      </c>
      <c r="F344" s="165">
        <v>1</v>
      </c>
      <c r="G344" s="165"/>
      <c r="H344" s="165">
        <v>0</v>
      </c>
      <c r="I344" s="165">
        <v>0</v>
      </c>
      <c r="J344" s="165">
        <v>0</v>
      </c>
    </row>
    <row r="345" spans="1:10" ht="17.25" customHeight="1">
      <c r="A345" s="219" t="s">
        <v>625</v>
      </c>
      <c r="B345" s="219"/>
      <c r="C345" s="219"/>
      <c r="D345" s="219"/>
      <c r="E345" s="165">
        <v>5</v>
      </c>
      <c r="F345" s="165">
        <v>0</v>
      </c>
      <c r="G345" s="165"/>
      <c r="H345" s="165">
        <v>0</v>
      </c>
      <c r="I345" s="165">
        <v>0</v>
      </c>
      <c r="J345" s="165">
        <v>0</v>
      </c>
    </row>
    <row r="346" spans="1:10" ht="17.25" customHeight="1">
      <c r="A346" s="219" t="s">
        <v>626</v>
      </c>
      <c r="B346" s="219"/>
      <c r="C346" s="219"/>
      <c r="D346" s="219"/>
      <c r="E346" s="165">
        <v>2</v>
      </c>
      <c r="F346" s="165">
        <v>0</v>
      </c>
      <c r="G346" s="165"/>
      <c r="H346" s="165">
        <v>0</v>
      </c>
      <c r="I346" s="165">
        <v>0</v>
      </c>
      <c r="J346" s="165">
        <v>0</v>
      </c>
    </row>
    <row r="347" spans="1:10" ht="17.25" customHeight="1">
      <c r="A347" s="219" t="s">
        <v>388</v>
      </c>
      <c r="B347" s="219"/>
      <c r="C347" s="219"/>
      <c r="D347" s="219"/>
      <c r="E347" s="165">
        <v>5</v>
      </c>
      <c r="F347" s="165">
        <v>0</v>
      </c>
      <c r="G347" s="165"/>
      <c r="H347" s="165">
        <v>0</v>
      </c>
      <c r="I347" s="165">
        <v>0</v>
      </c>
      <c r="J347" s="165">
        <v>0</v>
      </c>
    </row>
    <row r="348" spans="1:10" ht="17.25" customHeight="1">
      <c r="A348" s="219" t="s">
        <v>627</v>
      </c>
      <c r="B348" s="219"/>
      <c r="C348" s="219"/>
      <c r="D348" s="219"/>
      <c r="E348" s="165">
        <v>1</v>
      </c>
      <c r="F348" s="165">
        <v>0</v>
      </c>
      <c r="G348" s="165"/>
      <c r="H348" s="165">
        <v>0</v>
      </c>
      <c r="I348" s="165">
        <v>0</v>
      </c>
      <c r="J348" s="165">
        <v>0</v>
      </c>
    </row>
    <row r="349" spans="1:10" ht="17.25" customHeight="1">
      <c r="A349" s="219" t="s">
        <v>628</v>
      </c>
      <c r="B349" s="219"/>
      <c r="C349" s="219"/>
      <c r="D349" s="219"/>
      <c r="E349" s="165">
        <v>0</v>
      </c>
      <c r="F349" s="165" t="s">
        <v>514</v>
      </c>
      <c r="G349" s="165"/>
      <c r="H349" s="165" t="s">
        <v>514</v>
      </c>
      <c r="I349" s="165">
        <v>0</v>
      </c>
      <c r="J349" s="165">
        <v>0</v>
      </c>
    </row>
    <row r="350" spans="1:10" ht="17.25" customHeight="1">
      <c r="A350" s="219" t="s">
        <v>629</v>
      </c>
      <c r="B350" s="219"/>
      <c r="C350" s="219"/>
      <c r="D350" s="219"/>
      <c r="E350" s="165">
        <v>2</v>
      </c>
      <c r="F350" s="165">
        <v>0</v>
      </c>
      <c r="G350" s="165"/>
      <c r="H350" s="165">
        <v>0</v>
      </c>
      <c r="I350" s="165">
        <v>0</v>
      </c>
      <c r="J350" s="165">
        <v>0</v>
      </c>
    </row>
    <row r="351" spans="1:10" ht="17.25" customHeight="1">
      <c r="A351" s="219" t="s">
        <v>630</v>
      </c>
      <c r="B351" s="219"/>
      <c r="C351" s="219"/>
      <c r="D351" s="219"/>
      <c r="E351" s="165">
        <v>4</v>
      </c>
      <c r="F351" s="165">
        <v>0</v>
      </c>
      <c r="G351" s="165"/>
      <c r="H351" s="165">
        <v>0</v>
      </c>
      <c r="I351" s="165">
        <v>0</v>
      </c>
      <c r="J351" s="165">
        <v>0</v>
      </c>
    </row>
    <row r="352" spans="1:10" ht="17.25" customHeight="1">
      <c r="A352" s="219" t="s">
        <v>631</v>
      </c>
      <c r="B352" s="219"/>
      <c r="C352" s="219"/>
      <c r="D352" s="219"/>
      <c r="E352" s="165">
        <v>2</v>
      </c>
      <c r="F352" s="165">
        <v>1</v>
      </c>
      <c r="G352" s="165"/>
      <c r="H352" s="165">
        <v>1</v>
      </c>
      <c r="I352" s="165">
        <v>0</v>
      </c>
      <c r="J352" s="165">
        <v>0</v>
      </c>
    </row>
    <row r="353" spans="1:10" ht="17.25" customHeight="1">
      <c r="A353" s="219" t="s">
        <v>389</v>
      </c>
      <c r="B353" s="219"/>
      <c r="C353" s="219"/>
      <c r="D353" s="219"/>
      <c r="E353" s="165">
        <v>1</v>
      </c>
      <c r="F353" s="165">
        <v>1</v>
      </c>
      <c r="G353" s="165"/>
      <c r="H353" s="165">
        <v>0</v>
      </c>
      <c r="I353" s="165">
        <v>0</v>
      </c>
      <c r="J353" s="165">
        <v>0</v>
      </c>
    </row>
    <row r="354" spans="1:10" ht="17.25" customHeight="1">
      <c r="A354" s="219" t="s">
        <v>390</v>
      </c>
      <c r="B354" s="219"/>
      <c r="C354" s="219"/>
      <c r="D354" s="219"/>
      <c r="E354" s="165">
        <v>4</v>
      </c>
      <c r="F354" s="165">
        <v>0</v>
      </c>
      <c r="G354" s="165"/>
      <c r="H354" s="165">
        <v>0</v>
      </c>
      <c r="I354" s="165">
        <v>0</v>
      </c>
      <c r="J354" s="165">
        <v>0</v>
      </c>
    </row>
    <row r="355" spans="1:10" ht="17.25" customHeight="1">
      <c r="A355" s="219" t="s">
        <v>179</v>
      </c>
      <c r="B355" s="219"/>
      <c r="C355" s="219"/>
      <c r="D355" s="219"/>
      <c r="E355" s="165">
        <v>5</v>
      </c>
      <c r="F355" s="165">
        <v>0</v>
      </c>
      <c r="G355" s="165"/>
      <c r="H355" s="165">
        <v>1</v>
      </c>
      <c r="I355" s="165">
        <v>0</v>
      </c>
      <c r="J355" s="165">
        <v>0</v>
      </c>
    </row>
    <row r="356" spans="1:10" ht="17.25" customHeight="1">
      <c r="A356" s="219" t="s">
        <v>391</v>
      </c>
      <c r="B356" s="219"/>
      <c r="C356" s="219"/>
      <c r="D356" s="219"/>
      <c r="E356" s="165">
        <v>1</v>
      </c>
      <c r="F356" s="165">
        <v>1</v>
      </c>
      <c r="G356" s="165"/>
      <c r="H356" s="165">
        <v>1</v>
      </c>
      <c r="I356" s="165">
        <v>0</v>
      </c>
      <c r="J356" s="165">
        <v>0</v>
      </c>
    </row>
    <row r="357" spans="1:10" ht="17.25" customHeight="1">
      <c r="A357" s="219" t="s">
        <v>392</v>
      </c>
      <c r="B357" s="219"/>
      <c r="C357" s="219"/>
      <c r="D357" s="219"/>
      <c r="E357" s="165">
        <v>0</v>
      </c>
      <c r="F357" s="165">
        <v>0</v>
      </c>
      <c r="G357" s="165"/>
      <c r="H357" s="165">
        <v>2</v>
      </c>
      <c r="I357" s="165">
        <v>0</v>
      </c>
      <c r="J357" s="165">
        <v>0</v>
      </c>
    </row>
    <row r="358" spans="1:10" ht="17.25" customHeight="1">
      <c r="A358" s="220" t="s">
        <v>632</v>
      </c>
      <c r="B358" s="220"/>
      <c r="C358" s="220"/>
      <c r="D358" s="220"/>
      <c r="E358" s="165">
        <v>2</v>
      </c>
      <c r="F358" s="165">
        <v>0</v>
      </c>
      <c r="G358" s="165"/>
      <c r="H358" s="165">
        <v>0</v>
      </c>
      <c r="I358" s="165">
        <v>0</v>
      </c>
      <c r="J358" s="165">
        <v>0</v>
      </c>
    </row>
    <row r="359" spans="1:10" ht="17.25" customHeight="1">
      <c r="A359" s="219" t="s">
        <v>633</v>
      </c>
      <c r="B359" s="219"/>
      <c r="C359" s="219"/>
      <c r="D359" s="219"/>
      <c r="E359" s="165">
        <v>6</v>
      </c>
      <c r="F359" s="165">
        <v>0</v>
      </c>
      <c r="G359" s="165"/>
      <c r="H359" s="165">
        <v>0</v>
      </c>
      <c r="I359" s="165">
        <v>0</v>
      </c>
      <c r="J359" s="165">
        <v>0</v>
      </c>
    </row>
    <row r="360" spans="1:10" ht="17.25" customHeight="1">
      <c r="A360" s="219" t="s">
        <v>97</v>
      </c>
      <c r="B360" s="219"/>
      <c r="C360" s="219"/>
      <c r="D360" s="219"/>
      <c r="E360" s="165">
        <v>0</v>
      </c>
      <c r="F360" s="165" t="s">
        <v>514</v>
      </c>
      <c r="G360" s="165"/>
      <c r="H360" s="165" t="s">
        <v>514</v>
      </c>
      <c r="I360" s="165">
        <v>0</v>
      </c>
      <c r="J360" s="165">
        <v>0</v>
      </c>
    </row>
    <row r="361" spans="1:10" ht="17.25" customHeight="1">
      <c r="A361" s="219" t="s">
        <v>393</v>
      </c>
      <c r="B361" s="219"/>
      <c r="C361" s="219"/>
      <c r="D361" s="219"/>
      <c r="E361" s="165">
        <v>2</v>
      </c>
      <c r="F361" s="165">
        <v>0</v>
      </c>
      <c r="G361" s="165"/>
      <c r="H361" s="165">
        <v>0</v>
      </c>
      <c r="I361" s="165">
        <v>0</v>
      </c>
      <c r="J361" s="165">
        <v>0</v>
      </c>
    </row>
    <row r="362" spans="1:10" ht="17.25" customHeight="1">
      <c r="A362" s="219" t="s">
        <v>634</v>
      </c>
      <c r="B362" s="219"/>
      <c r="C362" s="219"/>
      <c r="D362" s="219"/>
      <c r="E362" s="165">
        <v>1</v>
      </c>
      <c r="F362" s="165">
        <v>0</v>
      </c>
      <c r="G362" s="165"/>
      <c r="H362" s="165">
        <v>0</v>
      </c>
      <c r="I362" s="165">
        <v>0</v>
      </c>
      <c r="J362" s="165">
        <v>0</v>
      </c>
    </row>
    <row r="363" spans="1:10" ht="17.25" customHeight="1">
      <c r="A363" s="219" t="s">
        <v>394</v>
      </c>
      <c r="B363" s="219"/>
      <c r="C363" s="219"/>
      <c r="D363" s="219"/>
      <c r="E363" s="165">
        <v>1</v>
      </c>
      <c r="F363" s="165">
        <v>0</v>
      </c>
      <c r="G363" s="165"/>
      <c r="H363" s="165">
        <v>0</v>
      </c>
      <c r="I363" s="165">
        <v>0</v>
      </c>
      <c r="J363" s="165">
        <v>0</v>
      </c>
    </row>
    <row r="364" spans="1:10" ht="17.25" customHeight="1">
      <c r="A364" s="219" t="s">
        <v>395</v>
      </c>
      <c r="B364" s="219"/>
      <c r="C364" s="219"/>
      <c r="D364" s="219"/>
      <c r="E364" s="165">
        <v>1</v>
      </c>
      <c r="F364" s="165">
        <v>1</v>
      </c>
      <c r="G364" s="165"/>
      <c r="H364" s="165">
        <v>0</v>
      </c>
      <c r="I364" s="165">
        <v>0</v>
      </c>
      <c r="J364" s="165">
        <v>0</v>
      </c>
    </row>
    <row r="365" spans="1:10" ht="17.25" customHeight="1">
      <c r="A365" s="219" t="s">
        <v>396</v>
      </c>
      <c r="B365" s="219"/>
      <c r="C365" s="219"/>
      <c r="D365" s="219"/>
      <c r="E365" s="165">
        <v>1</v>
      </c>
      <c r="F365" s="165">
        <v>0</v>
      </c>
      <c r="G365" s="165"/>
      <c r="H365" s="165">
        <v>0</v>
      </c>
      <c r="I365" s="165">
        <v>0</v>
      </c>
      <c r="J365" s="165">
        <v>0</v>
      </c>
    </row>
    <row r="366" spans="1:10" ht="17.25" customHeight="1">
      <c r="A366" s="219" t="s">
        <v>98</v>
      </c>
      <c r="B366" s="219"/>
      <c r="C366" s="219"/>
      <c r="D366" s="219"/>
      <c r="E366" s="165">
        <v>1</v>
      </c>
      <c r="F366" s="165">
        <v>0</v>
      </c>
      <c r="G366" s="165"/>
      <c r="H366" s="165">
        <v>1</v>
      </c>
      <c r="I366" s="165">
        <v>0</v>
      </c>
      <c r="J366" s="165">
        <v>0</v>
      </c>
    </row>
    <row r="367" spans="1:10" ht="17.25" customHeight="1">
      <c r="A367" s="219" t="s">
        <v>635</v>
      </c>
      <c r="B367" s="219"/>
      <c r="C367" s="219"/>
      <c r="D367" s="219"/>
      <c r="E367" s="165">
        <v>1</v>
      </c>
      <c r="F367" s="165">
        <v>0</v>
      </c>
      <c r="G367" s="165"/>
      <c r="H367" s="165">
        <v>0</v>
      </c>
      <c r="I367" s="165">
        <v>0</v>
      </c>
      <c r="J367" s="165">
        <v>0</v>
      </c>
    </row>
    <row r="368" spans="1:10" ht="17.25" customHeight="1">
      <c r="A368" s="219" t="s">
        <v>397</v>
      </c>
      <c r="B368" s="219"/>
      <c r="C368" s="219"/>
      <c r="D368" s="219"/>
      <c r="E368" s="165">
        <v>3</v>
      </c>
      <c r="F368" s="165">
        <v>0</v>
      </c>
      <c r="G368" s="165"/>
      <c r="H368" s="165">
        <v>1</v>
      </c>
      <c r="I368" s="165">
        <v>0</v>
      </c>
      <c r="J368" s="165">
        <v>0</v>
      </c>
    </row>
    <row r="369" spans="1:10" ht="17.25" customHeight="1">
      <c r="A369" s="219" t="s">
        <v>636</v>
      </c>
      <c r="B369" s="219"/>
      <c r="C369" s="219"/>
      <c r="D369" s="219"/>
      <c r="E369" s="165">
        <v>1</v>
      </c>
      <c r="F369" s="165">
        <v>0</v>
      </c>
      <c r="G369" s="165"/>
      <c r="H369" s="165">
        <v>0</v>
      </c>
      <c r="I369" s="165">
        <v>0</v>
      </c>
      <c r="J369" s="165">
        <v>0</v>
      </c>
    </row>
    <row r="370" spans="1:10" ht="17.25" customHeight="1">
      <c r="A370" s="219" t="s">
        <v>398</v>
      </c>
      <c r="B370" s="219"/>
      <c r="C370" s="219"/>
      <c r="D370" s="219"/>
      <c r="E370" s="165">
        <v>2</v>
      </c>
      <c r="F370" s="165">
        <v>0</v>
      </c>
      <c r="G370" s="165"/>
      <c r="H370" s="165">
        <v>1</v>
      </c>
      <c r="I370" s="165">
        <v>0</v>
      </c>
      <c r="J370" s="165">
        <v>0</v>
      </c>
    </row>
    <row r="371" spans="1:10" ht="17.25" customHeight="1">
      <c r="A371" s="219" t="s">
        <v>637</v>
      </c>
      <c r="B371" s="219"/>
      <c r="C371" s="219"/>
      <c r="D371" s="219"/>
      <c r="E371" s="165">
        <v>1</v>
      </c>
      <c r="F371" s="165">
        <v>0</v>
      </c>
      <c r="G371" s="165"/>
      <c r="H371" s="165">
        <v>0</v>
      </c>
      <c r="I371" s="165">
        <v>0</v>
      </c>
      <c r="J371" s="165">
        <v>0</v>
      </c>
    </row>
    <row r="372" spans="1:10" ht="17.25" customHeight="1">
      <c r="A372" s="219" t="s">
        <v>638</v>
      </c>
      <c r="B372" s="219"/>
      <c r="C372" s="219"/>
      <c r="D372" s="219"/>
      <c r="E372" s="165">
        <v>0</v>
      </c>
      <c r="F372" s="165" t="s">
        <v>514</v>
      </c>
      <c r="G372" s="165"/>
      <c r="H372" s="165" t="s">
        <v>514</v>
      </c>
      <c r="I372" s="165">
        <v>0</v>
      </c>
      <c r="J372" s="165">
        <v>0</v>
      </c>
    </row>
    <row r="373" spans="1:10" ht="17.25" customHeight="1">
      <c r="A373" s="219" t="s">
        <v>639</v>
      </c>
      <c r="B373" s="219"/>
      <c r="C373" s="219"/>
      <c r="D373" s="219"/>
      <c r="E373" s="165">
        <v>3</v>
      </c>
      <c r="F373" s="165">
        <v>0</v>
      </c>
      <c r="G373" s="165"/>
      <c r="H373" s="165">
        <v>0</v>
      </c>
      <c r="I373" s="165">
        <v>0</v>
      </c>
      <c r="J373" s="165">
        <v>0</v>
      </c>
    </row>
    <row r="374" spans="1:10" ht="17.25" customHeight="1">
      <c r="A374" s="219" t="s">
        <v>180</v>
      </c>
      <c r="B374" s="219"/>
      <c r="C374" s="219"/>
      <c r="D374" s="219"/>
      <c r="E374" s="165">
        <v>24</v>
      </c>
      <c r="F374" s="165">
        <v>1</v>
      </c>
      <c r="G374" s="165"/>
      <c r="H374" s="165">
        <v>1</v>
      </c>
      <c r="I374" s="165">
        <v>0</v>
      </c>
      <c r="J374" s="165">
        <v>0</v>
      </c>
    </row>
    <row r="375" spans="1:10" ht="17.25" customHeight="1">
      <c r="A375" s="219" t="s">
        <v>640</v>
      </c>
      <c r="B375" s="219"/>
      <c r="C375" s="219"/>
      <c r="D375" s="219"/>
      <c r="E375" s="165">
        <v>1</v>
      </c>
      <c r="F375" s="165">
        <v>0</v>
      </c>
      <c r="G375" s="165"/>
      <c r="H375" s="165">
        <v>0</v>
      </c>
      <c r="I375" s="165">
        <v>0</v>
      </c>
      <c r="J375" s="165">
        <v>0</v>
      </c>
    </row>
    <row r="376" spans="1:10" ht="17.25" customHeight="1">
      <c r="A376" s="219" t="s">
        <v>399</v>
      </c>
      <c r="B376" s="219"/>
      <c r="C376" s="219"/>
      <c r="D376" s="219"/>
      <c r="E376" s="165">
        <v>1</v>
      </c>
      <c r="F376" s="165">
        <v>1</v>
      </c>
      <c r="G376" s="165"/>
      <c r="H376" s="165">
        <v>0</v>
      </c>
      <c r="I376" s="165">
        <v>0</v>
      </c>
      <c r="J376" s="165">
        <v>0</v>
      </c>
    </row>
    <row r="377" spans="1:10" ht="17.25" customHeight="1">
      <c r="A377" s="219" t="s">
        <v>99</v>
      </c>
      <c r="B377" s="219"/>
      <c r="C377" s="219"/>
      <c r="D377" s="219"/>
      <c r="E377" s="165">
        <v>1</v>
      </c>
      <c r="F377" s="165">
        <v>0</v>
      </c>
      <c r="G377" s="165"/>
      <c r="H377" s="165">
        <v>0</v>
      </c>
      <c r="I377" s="165">
        <v>0</v>
      </c>
      <c r="J377" s="165">
        <v>0</v>
      </c>
    </row>
    <row r="378" spans="1:10" ht="17.25" customHeight="1">
      <c r="A378" s="219" t="s">
        <v>400</v>
      </c>
      <c r="B378" s="219"/>
      <c r="C378" s="219"/>
      <c r="D378" s="219"/>
      <c r="E378" s="165">
        <v>1</v>
      </c>
      <c r="F378" s="165">
        <v>0</v>
      </c>
      <c r="G378" s="165"/>
      <c r="H378" s="165">
        <v>0</v>
      </c>
      <c r="I378" s="165">
        <v>0</v>
      </c>
      <c r="J378" s="165">
        <v>0</v>
      </c>
    </row>
    <row r="379" spans="1:10" ht="17.25" customHeight="1">
      <c r="A379" s="219" t="s">
        <v>401</v>
      </c>
      <c r="B379" s="219"/>
      <c r="C379" s="219"/>
      <c r="D379" s="219"/>
      <c r="E379" s="165">
        <v>1</v>
      </c>
      <c r="F379" s="165">
        <v>0</v>
      </c>
      <c r="G379" s="165"/>
      <c r="H379" s="165">
        <v>0</v>
      </c>
      <c r="I379" s="165">
        <v>0</v>
      </c>
      <c r="J379" s="165">
        <v>0</v>
      </c>
    </row>
    <row r="380" spans="1:10" ht="17.25" customHeight="1">
      <c r="A380" s="219" t="s">
        <v>641</v>
      </c>
      <c r="B380" s="219"/>
      <c r="C380" s="219"/>
      <c r="D380" s="219"/>
      <c r="E380" s="165">
        <v>1</v>
      </c>
      <c r="F380" s="165">
        <v>0</v>
      </c>
      <c r="G380" s="165"/>
      <c r="H380" s="165">
        <v>0</v>
      </c>
      <c r="I380" s="165">
        <v>0</v>
      </c>
      <c r="J380" s="165">
        <v>0</v>
      </c>
    </row>
    <row r="381" spans="1:10" ht="17.25" customHeight="1">
      <c r="A381" s="219" t="s">
        <v>402</v>
      </c>
      <c r="B381" s="219"/>
      <c r="C381" s="219"/>
      <c r="D381" s="219"/>
      <c r="E381" s="165">
        <v>2</v>
      </c>
      <c r="F381" s="165">
        <v>0</v>
      </c>
      <c r="G381" s="165"/>
      <c r="H381" s="165">
        <v>0</v>
      </c>
      <c r="I381" s="165">
        <v>0</v>
      </c>
      <c r="J381" s="165">
        <v>0</v>
      </c>
    </row>
    <row r="382" spans="1:10" ht="17.25" customHeight="1">
      <c r="A382" s="219" t="s">
        <v>403</v>
      </c>
      <c r="B382" s="219"/>
      <c r="C382" s="219"/>
      <c r="D382" s="219"/>
      <c r="E382" s="165">
        <v>1</v>
      </c>
      <c r="F382" s="165">
        <v>1</v>
      </c>
      <c r="G382" s="165"/>
      <c r="H382" s="165">
        <v>0</v>
      </c>
      <c r="I382" s="165">
        <v>0</v>
      </c>
      <c r="J382" s="165">
        <v>0</v>
      </c>
    </row>
    <row r="383" spans="1:10" ht="17.25" customHeight="1">
      <c r="A383" s="219" t="s">
        <v>404</v>
      </c>
      <c r="B383" s="219"/>
      <c r="C383" s="219"/>
      <c r="D383" s="219"/>
      <c r="E383" s="165">
        <v>3</v>
      </c>
      <c r="F383" s="165">
        <v>1</v>
      </c>
      <c r="G383" s="165"/>
      <c r="H383" s="165">
        <v>1</v>
      </c>
      <c r="I383" s="165">
        <v>0</v>
      </c>
      <c r="J383" s="165">
        <v>0</v>
      </c>
    </row>
    <row r="384" spans="1:10" ht="17.25" customHeight="1">
      <c r="A384" s="219" t="s">
        <v>405</v>
      </c>
      <c r="B384" s="219"/>
      <c r="C384" s="219"/>
      <c r="D384" s="219"/>
      <c r="E384" s="165">
        <v>2</v>
      </c>
      <c r="F384" s="165">
        <v>0</v>
      </c>
      <c r="G384" s="165"/>
      <c r="H384" s="165">
        <v>0</v>
      </c>
      <c r="I384" s="165">
        <v>0</v>
      </c>
      <c r="J384" s="165">
        <v>0</v>
      </c>
    </row>
    <row r="385" spans="1:10" ht="17.25" customHeight="1">
      <c r="A385" s="219" t="s">
        <v>406</v>
      </c>
      <c r="B385" s="219"/>
      <c r="C385" s="219"/>
      <c r="D385" s="219"/>
      <c r="E385" s="165">
        <v>2</v>
      </c>
      <c r="F385" s="165">
        <v>0</v>
      </c>
      <c r="G385" s="165"/>
      <c r="H385" s="165">
        <v>0</v>
      </c>
      <c r="I385" s="165">
        <v>0</v>
      </c>
      <c r="J385" s="165">
        <v>0</v>
      </c>
    </row>
    <row r="386" spans="1:10" ht="17.25" customHeight="1">
      <c r="A386" s="219" t="s">
        <v>407</v>
      </c>
      <c r="B386" s="219"/>
      <c r="C386" s="219"/>
      <c r="D386" s="219"/>
      <c r="E386" s="165">
        <v>0</v>
      </c>
      <c r="F386" s="165" t="s">
        <v>514</v>
      </c>
      <c r="G386" s="165"/>
      <c r="H386" s="165">
        <v>1</v>
      </c>
      <c r="I386" s="165">
        <v>0</v>
      </c>
      <c r="J386" s="165">
        <v>0</v>
      </c>
    </row>
    <row r="387" spans="1:10" ht="17.25" customHeight="1">
      <c r="A387" s="219" t="s">
        <v>642</v>
      </c>
      <c r="B387" s="219"/>
      <c r="C387" s="219"/>
      <c r="D387" s="219"/>
      <c r="E387" s="165">
        <v>1</v>
      </c>
      <c r="F387" s="165">
        <v>0</v>
      </c>
      <c r="G387" s="165"/>
      <c r="H387" s="165">
        <v>0</v>
      </c>
      <c r="I387" s="165">
        <v>0</v>
      </c>
      <c r="J387" s="165">
        <v>0</v>
      </c>
    </row>
    <row r="388" spans="1:10" ht="17.25" customHeight="1">
      <c r="A388" s="219" t="s">
        <v>408</v>
      </c>
      <c r="B388" s="219"/>
      <c r="C388" s="219"/>
      <c r="D388" s="219"/>
      <c r="E388" s="165">
        <v>18</v>
      </c>
      <c r="F388" s="165">
        <v>2</v>
      </c>
      <c r="G388" s="165"/>
      <c r="H388" s="165">
        <v>1</v>
      </c>
      <c r="I388" s="165">
        <v>0</v>
      </c>
      <c r="J388" s="165">
        <v>0</v>
      </c>
    </row>
    <row r="389" spans="1:10" ht="17.25" customHeight="1">
      <c r="A389" s="219" t="s">
        <v>181</v>
      </c>
      <c r="B389" s="219"/>
      <c r="C389" s="219"/>
      <c r="D389" s="219"/>
      <c r="E389" s="165">
        <v>1</v>
      </c>
      <c r="F389" s="165">
        <v>1</v>
      </c>
      <c r="G389" s="165"/>
      <c r="H389" s="165">
        <v>0</v>
      </c>
      <c r="I389" s="165">
        <v>0</v>
      </c>
      <c r="J389" s="165">
        <v>0</v>
      </c>
    </row>
    <row r="390" spans="1:10" ht="17.25" customHeight="1">
      <c r="A390" s="219" t="s">
        <v>409</v>
      </c>
      <c r="B390" s="219"/>
      <c r="C390" s="219"/>
      <c r="D390" s="219"/>
      <c r="E390" s="165">
        <v>5</v>
      </c>
      <c r="F390" s="165">
        <v>0</v>
      </c>
      <c r="G390" s="165"/>
      <c r="H390" s="165">
        <v>0</v>
      </c>
      <c r="I390" s="165">
        <v>0</v>
      </c>
      <c r="J390" s="165">
        <v>0</v>
      </c>
    </row>
    <row r="391" spans="1:10" ht="17.25" customHeight="1">
      <c r="A391" s="219" t="s">
        <v>410</v>
      </c>
      <c r="B391" s="219"/>
      <c r="C391" s="219"/>
      <c r="D391" s="219"/>
      <c r="E391" s="165">
        <v>1</v>
      </c>
      <c r="F391" s="165">
        <v>0</v>
      </c>
      <c r="G391" s="165"/>
      <c r="H391" s="165">
        <v>0</v>
      </c>
      <c r="I391" s="165">
        <v>0</v>
      </c>
      <c r="J391" s="165">
        <v>0</v>
      </c>
    </row>
    <row r="392" spans="1:10" ht="17.25" customHeight="1">
      <c r="A392" s="219" t="s">
        <v>411</v>
      </c>
      <c r="B392" s="219"/>
      <c r="C392" s="219"/>
      <c r="D392" s="219"/>
      <c r="E392" s="165">
        <v>2</v>
      </c>
      <c r="F392" s="165">
        <v>0</v>
      </c>
      <c r="G392" s="165"/>
      <c r="H392" s="165">
        <v>0</v>
      </c>
      <c r="I392" s="165">
        <v>0</v>
      </c>
      <c r="J392" s="165">
        <v>0</v>
      </c>
    </row>
    <row r="393" spans="1:10" ht="17.25" customHeight="1">
      <c r="A393" s="219" t="s">
        <v>412</v>
      </c>
      <c r="B393" s="219"/>
      <c r="C393" s="219"/>
      <c r="D393" s="219"/>
      <c r="E393" s="165">
        <v>1</v>
      </c>
      <c r="F393" s="165">
        <v>1</v>
      </c>
      <c r="G393" s="165"/>
      <c r="H393" s="165">
        <v>0</v>
      </c>
      <c r="I393" s="165">
        <v>0</v>
      </c>
      <c r="J393" s="165">
        <v>0</v>
      </c>
    </row>
    <row r="394" spans="1:10" ht="17.25" customHeight="1">
      <c r="A394" s="219" t="s">
        <v>643</v>
      </c>
      <c r="B394" s="219"/>
      <c r="C394" s="219"/>
      <c r="D394" s="219"/>
      <c r="E394" s="165">
        <v>2</v>
      </c>
      <c r="F394" s="165">
        <v>0</v>
      </c>
      <c r="G394" s="165"/>
      <c r="H394" s="165">
        <v>0</v>
      </c>
      <c r="I394" s="165">
        <v>0</v>
      </c>
      <c r="J394" s="165">
        <v>0</v>
      </c>
    </row>
    <row r="395" spans="1:10" ht="17.25" customHeight="1">
      <c r="A395" s="219" t="s">
        <v>644</v>
      </c>
      <c r="B395" s="219"/>
      <c r="C395" s="219"/>
      <c r="D395" s="219"/>
      <c r="E395" s="165">
        <v>2</v>
      </c>
      <c r="F395" s="165">
        <v>0</v>
      </c>
      <c r="G395" s="165"/>
      <c r="H395" s="165">
        <v>0</v>
      </c>
      <c r="I395" s="165">
        <v>0</v>
      </c>
      <c r="J395" s="165">
        <v>0</v>
      </c>
    </row>
    <row r="396" spans="1:10" ht="17.25" customHeight="1">
      <c r="A396" s="220" t="s">
        <v>100</v>
      </c>
      <c r="B396" s="220"/>
      <c r="C396" s="220"/>
      <c r="D396" s="220"/>
      <c r="E396" s="165">
        <v>2</v>
      </c>
      <c r="F396" s="165">
        <v>6</v>
      </c>
      <c r="G396" s="165"/>
      <c r="H396" s="165">
        <v>3</v>
      </c>
      <c r="I396" s="165">
        <v>0</v>
      </c>
      <c r="J396" s="165">
        <v>0</v>
      </c>
    </row>
    <row r="397" spans="1:10" ht="17.25" customHeight="1">
      <c r="A397" s="219" t="s">
        <v>413</v>
      </c>
      <c r="B397" s="219"/>
      <c r="C397" s="219"/>
      <c r="D397" s="219"/>
      <c r="E397" s="165">
        <v>22</v>
      </c>
      <c r="F397" s="165">
        <v>0</v>
      </c>
      <c r="G397" s="165"/>
      <c r="H397" s="165">
        <v>1</v>
      </c>
      <c r="I397" s="165">
        <v>0</v>
      </c>
      <c r="J397" s="165">
        <v>0</v>
      </c>
    </row>
    <row r="398" spans="1:10" ht="17.25" customHeight="1">
      <c r="A398" s="219" t="s">
        <v>414</v>
      </c>
      <c r="B398" s="219"/>
      <c r="C398" s="219"/>
      <c r="D398" s="219"/>
      <c r="E398" s="165">
        <v>1</v>
      </c>
      <c r="F398" s="165">
        <v>0</v>
      </c>
      <c r="G398" s="165"/>
      <c r="H398" s="165">
        <v>0</v>
      </c>
      <c r="I398" s="165">
        <v>0</v>
      </c>
      <c r="J398" s="165">
        <v>0</v>
      </c>
    </row>
    <row r="399" spans="1:10" ht="17.25" customHeight="1">
      <c r="A399" s="219" t="s">
        <v>415</v>
      </c>
      <c r="B399" s="219"/>
      <c r="C399" s="219"/>
      <c r="D399" s="219"/>
      <c r="E399" s="165">
        <v>3</v>
      </c>
      <c r="F399" s="165">
        <v>1</v>
      </c>
      <c r="G399" s="165"/>
      <c r="H399" s="165">
        <v>0</v>
      </c>
      <c r="I399" s="165">
        <v>0</v>
      </c>
      <c r="J399" s="165">
        <v>0</v>
      </c>
    </row>
    <row r="400" spans="1:10" ht="17.25" customHeight="1">
      <c r="A400" s="219" t="s">
        <v>416</v>
      </c>
      <c r="B400" s="219"/>
      <c r="C400" s="219"/>
      <c r="D400" s="219"/>
      <c r="E400" s="165">
        <v>3</v>
      </c>
      <c r="F400" s="165">
        <v>0</v>
      </c>
      <c r="G400" s="165"/>
      <c r="H400" s="165">
        <v>0</v>
      </c>
      <c r="I400" s="165">
        <v>0</v>
      </c>
      <c r="J400" s="165">
        <v>0</v>
      </c>
    </row>
    <row r="401" spans="1:10" ht="17.25" customHeight="1">
      <c r="A401" s="219" t="s">
        <v>645</v>
      </c>
      <c r="B401" s="219"/>
      <c r="C401" s="219"/>
      <c r="D401" s="219"/>
      <c r="E401" s="165">
        <v>0</v>
      </c>
      <c r="F401" s="165">
        <v>0</v>
      </c>
      <c r="G401" s="165"/>
      <c r="H401" s="165">
        <v>1</v>
      </c>
      <c r="I401" s="165">
        <v>0</v>
      </c>
      <c r="J401" s="165">
        <v>0</v>
      </c>
    </row>
    <row r="402" spans="1:10" ht="17.25" customHeight="1">
      <c r="A402" s="219" t="s">
        <v>182</v>
      </c>
      <c r="B402" s="219"/>
      <c r="C402" s="219"/>
      <c r="D402" s="219"/>
      <c r="E402" s="165">
        <v>0</v>
      </c>
      <c r="F402" s="165" t="s">
        <v>514</v>
      </c>
      <c r="G402" s="165"/>
      <c r="H402" s="165" t="s">
        <v>514</v>
      </c>
      <c r="I402" s="165">
        <v>0</v>
      </c>
      <c r="J402" s="165">
        <v>0</v>
      </c>
    </row>
    <row r="403" spans="1:10" ht="17.25" customHeight="1">
      <c r="A403" s="219" t="s">
        <v>417</v>
      </c>
      <c r="B403" s="219"/>
      <c r="C403" s="219"/>
      <c r="D403" s="219"/>
      <c r="E403" s="165">
        <v>5</v>
      </c>
      <c r="F403" s="165">
        <v>0</v>
      </c>
      <c r="G403" s="165"/>
      <c r="H403" s="165">
        <v>0</v>
      </c>
      <c r="I403" s="165">
        <v>0</v>
      </c>
      <c r="J403" s="165">
        <v>0</v>
      </c>
    </row>
    <row r="404" spans="1:10" ht="17.25" customHeight="1">
      <c r="A404" s="219" t="s">
        <v>183</v>
      </c>
      <c r="B404" s="219"/>
      <c r="C404" s="219"/>
      <c r="D404" s="219"/>
      <c r="E404" s="165">
        <v>13</v>
      </c>
      <c r="F404" s="165">
        <v>3</v>
      </c>
      <c r="G404" s="165"/>
      <c r="H404" s="165">
        <v>0</v>
      </c>
      <c r="I404" s="165">
        <v>0</v>
      </c>
      <c r="J404" s="165">
        <v>0</v>
      </c>
    </row>
    <row r="405" spans="1:10" ht="17.25" customHeight="1">
      <c r="A405" s="219" t="s">
        <v>646</v>
      </c>
      <c r="B405" s="219"/>
      <c r="C405" s="219"/>
      <c r="D405" s="219"/>
      <c r="E405" s="165">
        <v>1</v>
      </c>
      <c r="F405" s="165">
        <v>0</v>
      </c>
      <c r="G405" s="165"/>
      <c r="H405" s="165">
        <v>0</v>
      </c>
      <c r="I405" s="165">
        <v>0</v>
      </c>
      <c r="J405" s="165">
        <v>0</v>
      </c>
    </row>
    <row r="406" spans="1:10" ht="17.25" customHeight="1">
      <c r="A406" s="219" t="s">
        <v>647</v>
      </c>
      <c r="B406" s="219"/>
      <c r="C406" s="219"/>
      <c r="D406" s="219"/>
      <c r="E406" s="165">
        <v>0</v>
      </c>
      <c r="F406" s="165" t="s">
        <v>514</v>
      </c>
      <c r="G406" s="165"/>
      <c r="H406" s="165" t="s">
        <v>514</v>
      </c>
      <c r="I406" s="165">
        <v>0</v>
      </c>
      <c r="J406" s="165">
        <v>0</v>
      </c>
    </row>
    <row r="407" spans="1:10" ht="17.25" customHeight="1">
      <c r="A407" s="219" t="s">
        <v>648</v>
      </c>
      <c r="B407" s="219"/>
      <c r="C407" s="219"/>
      <c r="D407" s="219"/>
      <c r="E407" s="165">
        <v>3</v>
      </c>
      <c r="F407" s="165">
        <v>0</v>
      </c>
      <c r="G407" s="165"/>
      <c r="H407" s="165">
        <v>0</v>
      </c>
      <c r="I407" s="165">
        <v>0</v>
      </c>
      <c r="J407" s="165">
        <v>0</v>
      </c>
    </row>
    <row r="408" spans="1:10" ht="17.25" customHeight="1">
      <c r="A408" s="219" t="s">
        <v>418</v>
      </c>
      <c r="B408" s="219"/>
      <c r="C408" s="219"/>
      <c r="D408" s="219"/>
      <c r="E408" s="165">
        <v>3</v>
      </c>
      <c r="F408" s="165">
        <v>0</v>
      </c>
      <c r="G408" s="165"/>
      <c r="H408" s="165">
        <v>0</v>
      </c>
      <c r="I408" s="165">
        <v>0</v>
      </c>
      <c r="J408" s="165">
        <v>0</v>
      </c>
    </row>
    <row r="409" spans="1:10" ht="17.25" customHeight="1">
      <c r="A409" s="219" t="s">
        <v>101</v>
      </c>
      <c r="B409" s="219"/>
      <c r="C409" s="219"/>
      <c r="D409" s="219"/>
      <c r="E409" s="165">
        <v>1</v>
      </c>
      <c r="F409" s="165">
        <v>0</v>
      </c>
      <c r="G409" s="165"/>
      <c r="H409" s="165">
        <v>3</v>
      </c>
      <c r="I409" s="165">
        <v>0</v>
      </c>
      <c r="J409" s="165">
        <v>0</v>
      </c>
    </row>
    <row r="410" spans="1:10" ht="17.25" customHeight="1">
      <c r="A410" s="219" t="s">
        <v>649</v>
      </c>
      <c r="B410" s="219"/>
      <c r="C410" s="219"/>
      <c r="D410" s="219"/>
      <c r="E410" s="165">
        <v>1</v>
      </c>
      <c r="F410" s="165">
        <v>0</v>
      </c>
      <c r="G410" s="165"/>
      <c r="H410" s="165">
        <v>0</v>
      </c>
      <c r="I410" s="165">
        <v>0</v>
      </c>
      <c r="J410" s="165">
        <v>0</v>
      </c>
    </row>
    <row r="411" spans="1:10" ht="17.25" customHeight="1">
      <c r="A411" s="219" t="s">
        <v>650</v>
      </c>
      <c r="B411" s="219"/>
      <c r="C411" s="219"/>
      <c r="D411" s="219"/>
      <c r="E411" s="165">
        <v>1</v>
      </c>
      <c r="F411" s="165">
        <v>0</v>
      </c>
      <c r="G411" s="165"/>
      <c r="H411" s="165">
        <v>0</v>
      </c>
      <c r="I411" s="165">
        <v>0</v>
      </c>
      <c r="J411" s="165">
        <v>0</v>
      </c>
    </row>
    <row r="412" spans="1:10" ht="17.25" customHeight="1">
      <c r="A412" s="219" t="s">
        <v>419</v>
      </c>
      <c r="B412" s="219"/>
      <c r="C412" s="219"/>
      <c r="D412" s="219"/>
      <c r="E412" s="165">
        <v>31</v>
      </c>
      <c r="F412" s="165">
        <v>1</v>
      </c>
      <c r="G412" s="165"/>
      <c r="H412" s="165">
        <v>1</v>
      </c>
      <c r="I412" s="165">
        <v>0</v>
      </c>
      <c r="J412" s="165">
        <v>0</v>
      </c>
    </row>
    <row r="413" spans="1:10" ht="17.25" customHeight="1">
      <c r="A413" s="219" t="s">
        <v>420</v>
      </c>
      <c r="B413" s="219"/>
      <c r="C413" s="219"/>
      <c r="D413" s="219"/>
      <c r="E413" s="165">
        <v>14</v>
      </c>
      <c r="F413" s="165" t="s">
        <v>514</v>
      </c>
      <c r="G413" s="165"/>
      <c r="H413" s="165" t="s">
        <v>514</v>
      </c>
      <c r="I413" s="165">
        <v>0</v>
      </c>
      <c r="J413" s="165">
        <v>0</v>
      </c>
    </row>
    <row r="414" spans="1:10" ht="17.25" customHeight="1">
      <c r="A414" s="219" t="s">
        <v>184</v>
      </c>
      <c r="B414" s="219"/>
      <c r="C414" s="219"/>
      <c r="D414" s="219"/>
      <c r="E414" s="165">
        <v>16</v>
      </c>
      <c r="F414" s="165">
        <v>0</v>
      </c>
      <c r="G414" s="165"/>
      <c r="H414" s="165">
        <v>1</v>
      </c>
      <c r="I414" s="165">
        <v>0</v>
      </c>
      <c r="J414" s="165">
        <v>0</v>
      </c>
    </row>
    <row r="415" spans="1:10" ht="17.25" customHeight="1">
      <c r="A415" s="219" t="s">
        <v>651</v>
      </c>
      <c r="B415" s="219"/>
      <c r="C415" s="219"/>
      <c r="D415" s="219"/>
      <c r="E415" s="165">
        <v>1</v>
      </c>
      <c r="F415" s="165">
        <v>1</v>
      </c>
      <c r="G415" s="165"/>
      <c r="H415" s="165">
        <v>0</v>
      </c>
      <c r="I415" s="165">
        <v>0</v>
      </c>
      <c r="J415" s="165">
        <v>0</v>
      </c>
    </row>
    <row r="416" spans="1:10" ht="17.25" customHeight="1">
      <c r="A416" s="219" t="s">
        <v>421</v>
      </c>
      <c r="B416" s="219"/>
      <c r="C416" s="219"/>
      <c r="D416" s="219"/>
      <c r="E416" s="165">
        <v>0</v>
      </c>
      <c r="F416" s="165">
        <v>1</v>
      </c>
      <c r="G416" s="165"/>
      <c r="H416" s="165">
        <v>0</v>
      </c>
      <c r="I416" s="165">
        <v>0</v>
      </c>
      <c r="J416" s="165">
        <v>0</v>
      </c>
    </row>
    <row r="417" spans="1:10" ht="17.25" customHeight="1">
      <c r="A417" s="219" t="s">
        <v>652</v>
      </c>
      <c r="B417" s="219"/>
      <c r="C417" s="219"/>
      <c r="D417" s="219"/>
      <c r="E417" s="165">
        <v>2</v>
      </c>
      <c r="F417" s="165">
        <v>0</v>
      </c>
      <c r="G417" s="165"/>
      <c r="H417" s="165">
        <v>0</v>
      </c>
      <c r="I417" s="165">
        <v>0</v>
      </c>
      <c r="J417" s="165">
        <v>0</v>
      </c>
    </row>
    <row r="418" spans="1:10" ht="17.25" customHeight="1">
      <c r="A418" s="219" t="s">
        <v>422</v>
      </c>
      <c r="B418" s="219"/>
      <c r="C418" s="219"/>
      <c r="D418" s="219"/>
      <c r="E418" s="165">
        <v>0</v>
      </c>
      <c r="F418" s="165">
        <v>0</v>
      </c>
      <c r="G418" s="165"/>
      <c r="H418" s="165">
        <v>2</v>
      </c>
      <c r="I418" s="165">
        <v>0</v>
      </c>
      <c r="J418" s="165">
        <v>0</v>
      </c>
    </row>
    <row r="419" spans="1:10" ht="17.25" customHeight="1">
      <c r="A419" s="219" t="s">
        <v>423</v>
      </c>
      <c r="B419" s="219"/>
      <c r="C419" s="219"/>
      <c r="D419" s="219"/>
      <c r="E419" s="165">
        <v>7</v>
      </c>
      <c r="F419" s="165">
        <v>0</v>
      </c>
      <c r="G419" s="165"/>
      <c r="H419" s="165">
        <v>0</v>
      </c>
      <c r="I419" s="165">
        <v>0</v>
      </c>
      <c r="J419" s="165">
        <v>0</v>
      </c>
    </row>
    <row r="420" spans="1:10" ht="17.25" customHeight="1">
      <c r="A420" s="219" t="s">
        <v>653</v>
      </c>
      <c r="B420" s="219"/>
      <c r="C420" s="219"/>
      <c r="D420" s="219"/>
      <c r="E420" s="165">
        <v>1</v>
      </c>
      <c r="F420" s="165">
        <v>0</v>
      </c>
      <c r="G420" s="165"/>
      <c r="H420" s="165">
        <v>0</v>
      </c>
      <c r="I420" s="165">
        <v>0</v>
      </c>
      <c r="J420" s="165">
        <v>0</v>
      </c>
    </row>
    <row r="421" spans="1:10" ht="17.25" customHeight="1">
      <c r="A421" s="219" t="s">
        <v>424</v>
      </c>
      <c r="B421" s="219"/>
      <c r="C421" s="219"/>
      <c r="D421" s="219"/>
      <c r="E421" s="165">
        <v>6</v>
      </c>
      <c r="F421" s="165">
        <v>0</v>
      </c>
      <c r="G421" s="165"/>
      <c r="H421" s="165">
        <v>0</v>
      </c>
      <c r="I421" s="165">
        <v>0</v>
      </c>
      <c r="J421" s="165">
        <v>0</v>
      </c>
    </row>
    <row r="422" spans="1:10" ht="17.25" customHeight="1">
      <c r="A422" s="219" t="s">
        <v>185</v>
      </c>
      <c r="B422" s="219"/>
      <c r="C422" s="219"/>
      <c r="D422" s="219"/>
      <c r="E422" s="165">
        <v>18</v>
      </c>
      <c r="F422" s="165">
        <v>1</v>
      </c>
      <c r="G422" s="165"/>
      <c r="H422" s="165">
        <v>4</v>
      </c>
      <c r="I422" s="165">
        <v>0</v>
      </c>
      <c r="J422" s="165">
        <v>0</v>
      </c>
    </row>
    <row r="423" spans="1:10" ht="17.25" customHeight="1">
      <c r="A423" s="219" t="s">
        <v>425</v>
      </c>
      <c r="B423" s="219"/>
      <c r="C423" s="219"/>
      <c r="D423" s="219"/>
      <c r="E423" s="165">
        <v>7</v>
      </c>
      <c r="F423" s="165">
        <v>1</v>
      </c>
      <c r="G423" s="165"/>
      <c r="H423" s="165">
        <v>1</v>
      </c>
      <c r="I423" s="165">
        <v>0</v>
      </c>
      <c r="J423" s="165">
        <v>0</v>
      </c>
    </row>
    <row r="424" spans="1:10" ht="17.25" customHeight="1">
      <c r="A424" s="219" t="s">
        <v>426</v>
      </c>
      <c r="B424" s="219"/>
      <c r="C424" s="219"/>
      <c r="D424" s="219"/>
      <c r="E424" s="165">
        <v>4</v>
      </c>
      <c r="F424" s="165">
        <v>0</v>
      </c>
      <c r="G424" s="165"/>
      <c r="H424" s="165">
        <v>0</v>
      </c>
      <c r="I424" s="165">
        <v>0</v>
      </c>
      <c r="J424" s="165">
        <v>0</v>
      </c>
    </row>
    <row r="425" spans="1:10" ht="17.25" customHeight="1">
      <c r="A425" s="219" t="s">
        <v>654</v>
      </c>
      <c r="B425" s="219"/>
      <c r="C425" s="219"/>
      <c r="D425" s="219"/>
      <c r="E425" s="165">
        <v>1</v>
      </c>
      <c r="F425" s="165">
        <v>0</v>
      </c>
      <c r="G425" s="165"/>
      <c r="H425" s="165">
        <v>0</v>
      </c>
      <c r="I425" s="165">
        <v>0</v>
      </c>
      <c r="J425" s="165">
        <v>0</v>
      </c>
    </row>
    <row r="426" spans="1:10" ht="17.25" customHeight="1">
      <c r="A426" s="219" t="s">
        <v>427</v>
      </c>
      <c r="B426" s="219"/>
      <c r="C426" s="219"/>
      <c r="D426" s="219"/>
      <c r="E426" s="165">
        <v>5</v>
      </c>
      <c r="F426" s="165">
        <v>0</v>
      </c>
      <c r="G426" s="165"/>
      <c r="H426" s="165">
        <v>0</v>
      </c>
      <c r="I426" s="165">
        <v>0</v>
      </c>
      <c r="J426" s="165">
        <v>0</v>
      </c>
    </row>
    <row r="427" spans="1:10" ht="17.25" customHeight="1">
      <c r="A427" s="219" t="s">
        <v>186</v>
      </c>
      <c r="B427" s="219"/>
      <c r="C427" s="219"/>
      <c r="D427" s="219"/>
      <c r="E427" s="165">
        <v>5</v>
      </c>
      <c r="F427" s="165">
        <v>1</v>
      </c>
      <c r="G427" s="165"/>
      <c r="H427" s="165">
        <v>1</v>
      </c>
      <c r="I427" s="165">
        <v>0</v>
      </c>
      <c r="J427" s="165">
        <v>0</v>
      </c>
    </row>
    <row r="428" spans="1:10" ht="17.25" customHeight="1">
      <c r="A428" s="219" t="s">
        <v>655</v>
      </c>
      <c r="B428" s="219"/>
      <c r="C428" s="219"/>
      <c r="D428" s="219"/>
      <c r="E428" s="165">
        <v>1</v>
      </c>
      <c r="F428" s="165">
        <v>0</v>
      </c>
      <c r="G428" s="165"/>
      <c r="H428" s="165">
        <v>0</v>
      </c>
      <c r="I428" s="165">
        <v>0</v>
      </c>
      <c r="J428" s="165">
        <v>0</v>
      </c>
    </row>
    <row r="429" spans="1:10" ht="17.25" customHeight="1">
      <c r="A429" s="219" t="s">
        <v>187</v>
      </c>
      <c r="B429" s="219"/>
      <c r="C429" s="219"/>
      <c r="D429" s="219"/>
      <c r="E429" s="165">
        <v>1</v>
      </c>
      <c r="F429" s="165">
        <v>1</v>
      </c>
      <c r="G429" s="165"/>
      <c r="H429" s="165">
        <v>0</v>
      </c>
      <c r="I429" s="165">
        <v>0</v>
      </c>
      <c r="J429" s="165">
        <v>0</v>
      </c>
    </row>
    <row r="430" spans="1:10" ht="17.25" customHeight="1">
      <c r="A430" s="219" t="s">
        <v>188</v>
      </c>
      <c r="B430" s="219"/>
      <c r="C430" s="219"/>
      <c r="D430" s="219"/>
      <c r="E430" s="165">
        <v>2</v>
      </c>
      <c r="F430" s="165">
        <v>0</v>
      </c>
      <c r="G430" s="165"/>
      <c r="H430" s="165">
        <v>0</v>
      </c>
      <c r="I430" s="165">
        <v>0</v>
      </c>
      <c r="J430" s="165">
        <v>0</v>
      </c>
    </row>
    <row r="431" spans="1:10" ht="17.25" customHeight="1">
      <c r="A431" s="219" t="s">
        <v>428</v>
      </c>
      <c r="B431" s="219"/>
      <c r="C431" s="219"/>
      <c r="D431" s="219"/>
      <c r="E431" s="165">
        <v>1</v>
      </c>
      <c r="F431" s="165">
        <v>3</v>
      </c>
      <c r="G431" s="165"/>
      <c r="H431" s="165">
        <v>0</v>
      </c>
      <c r="I431" s="165">
        <v>0</v>
      </c>
      <c r="J431" s="165">
        <v>0</v>
      </c>
    </row>
    <row r="432" spans="1:10" ht="17.25" customHeight="1">
      <c r="A432" s="219" t="s">
        <v>429</v>
      </c>
      <c r="B432" s="219"/>
      <c r="C432" s="219"/>
      <c r="D432" s="219"/>
      <c r="E432" s="165">
        <v>3</v>
      </c>
      <c r="F432" s="165">
        <v>0</v>
      </c>
      <c r="G432" s="165"/>
      <c r="H432" s="165">
        <v>0</v>
      </c>
      <c r="I432" s="165">
        <v>0</v>
      </c>
      <c r="J432" s="165">
        <v>0</v>
      </c>
    </row>
    <row r="433" spans="1:10" ht="17.25" customHeight="1">
      <c r="A433" s="219" t="s">
        <v>656</v>
      </c>
      <c r="B433" s="219"/>
      <c r="C433" s="219"/>
      <c r="D433" s="219"/>
      <c r="E433" s="165">
        <v>1</v>
      </c>
      <c r="F433" s="165">
        <v>0</v>
      </c>
      <c r="G433" s="165"/>
      <c r="H433" s="165">
        <v>0</v>
      </c>
      <c r="I433" s="165">
        <v>0</v>
      </c>
      <c r="J433" s="165">
        <v>0</v>
      </c>
    </row>
    <row r="434" spans="1:10" ht="17.25" customHeight="1">
      <c r="A434" s="220" t="s">
        <v>430</v>
      </c>
      <c r="B434" s="220"/>
      <c r="C434" s="220"/>
      <c r="D434" s="220"/>
      <c r="E434" s="165">
        <v>5</v>
      </c>
      <c r="F434" s="165">
        <v>0</v>
      </c>
      <c r="G434" s="165"/>
      <c r="H434" s="165">
        <v>0</v>
      </c>
      <c r="I434" s="165">
        <v>0</v>
      </c>
      <c r="J434" s="165">
        <v>0</v>
      </c>
    </row>
    <row r="435" spans="1:10" ht="17.25" customHeight="1">
      <c r="A435" s="219" t="s">
        <v>431</v>
      </c>
      <c r="B435" s="219"/>
      <c r="C435" s="219"/>
      <c r="D435" s="219"/>
      <c r="E435" s="165">
        <v>3</v>
      </c>
      <c r="F435" s="165">
        <v>0</v>
      </c>
      <c r="G435" s="165"/>
      <c r="H435" s="165">
        <v>0</v>
      </c>
      <c r="I435" s="165">
        <v>0</v>
      </c>
      <c r="J435" s="165">
        <v>0</v>
      </c>
    </row>
    <row r="436" spans="1:10" ht="17.25" customHeight="1">
      <c r="A436" s="219" t="s">
        <v>432</v>
      </c>
      <c r="B436" s="219"/>
      <c r="C436" s="219"/>
      <c r="D436" s="219"/>
      <c r="E436" s="165">
        <v>15</v>
      </c>
      <c r="F436" s="165">
        <v>0</v>
      </c>
      <c r="G436" s="165"/>
      <c r="H436" s="165">
        <v>0</v>
      </c>
      <c r="I436" s="165">
        <v>0</v>
      </c>
      <c r="J436" s="165">
        <v>0</v>
      </c>
    </row>
    <row r="437" spans="1:10" ht="17.25" customHeight="1">
      <c r="A437" s="219" t="s">
        <v>189</v>
      </c>
      <c r="B437" s="219"/>
      <c r="C437" s="219"/>
      <c r="D437" s="219"/>
      <c r="E437" s="165">
        <v>3</v>
      </c>
      <c r="F437" s="165" t="s">
        <v>514</v>
      </c>
      <c r="G437" s="165"/>
      <c r="H437" s="165" t="s">
        <v>514</v>
      </c>
      <c r="I437" s="165">
        <v>0</v>
      </c>
      <c r="J437" s="165">
        <v>0</v>
      </c>
    </row>
    <row r="438" spans="1:10" ht="17.25" customHeight="1">
      <c r="A438" s="219" t="s">
        <v>433</v>
      </c>
      <c r="B438" s="219"/>
      <c r="C438" s="219"/>
      <c r="D438" s="219"/>
      <c r="E438" s="165">
        <v>4</v>
      </c>
      <c r="F438" s="165">
        <v>0</v>
      </c>
      <c r="G438" s="165"/>
      <c r="H438" s="165">
        <v>0</v>
      </c>
      <c r="I438" s="165">
        <v>0</v>
      </c>
      <c r="J438" s="165">
        <v>0</v>
      </c>
    </row>
    <row r="439" spans="1:10" ht="17.25" customHeight="1">
      <c r="A439" s="219" t="s">
        <v>657</v>
      </c>
      <c r="B439" s="219"/>
      <c r="C439" s="219"/>
      <c r="D439" s="219"/>
      <c r="E439" s="165">
        <v>1</v>
      </c>
      <c r="F439" s="165">
        <v>0</v>
      </c>
      <c r="G439" s="165"/>
      <c r="H439" s="165">
        <v>0</v>
      </c>
      <c r="I439" s="165">
        <v>0</v>
      </c>
      <c r="J439" s="165">
        <v>0</v>
      </c>
    </row>
    <row r="440" spans="1:10" ht="17.25" customHeight="1">
      <c r="A440" s="219" t="s">
        <v>658</v>
      </c>
      <c r="B440" s="219"/>
      <c r="C440" s="219"/>
      <c r="D440" s="219"/>
      <c r="E440" s="165">
        <v>1</v>
      </c>
      <c r="F440" s="165">
        <v>0</v>
      </c>
      <c r="G440" s="165"/>
      <c r="H440" s="165">
        <v>0</v>
      </c>
      <c r="I440" s="165">
        <v>0</v>
      </c>
      <c r="J440" s="165">
        <v>0</v>
      </c>
    </row>
    <row r="441" spans="1:10" ht="17.25" customHeight="1">
      <c r="A441" s="219" t="s">
        <v>659</v>
      </c>
      <c r="B441" s="219"/>
      <c r="C441" s="219"/>
      <c r="D441" s="219"/>
      <c r="E441" s="165">
        <v>0</v>
      </c>
      <c r="F441" s="165">
        <v>2</v>
      </c>
      <c r="G441" s="165"/>
      <c r="H441" s="165">
        <v>0</v>
      </c>
      <c r="I441" s="165">
        <v>0</v>
      </c>
      <c r="J441" s="165">
        <v>0</v>
      </c>
    </row>
    <row r="442" spans="1:10" ht="17.25" customHeight="1">
      <c r="A442" s="219" t="s">
        <v>660</v>
      </c>
      <c r="B442" s="219"/>
      <c r="C442" s="219"/>
      <c r="D442" s="219"/>
      <c r="E442" s="165">
        <v>1</v>
      </c>
      <c r="F442" s="165">
        <v>1</v>
      </c>
      <c r="G442" s="165"/>
      <c r="H442" s="165">
        <v>0</v>
      </c>
      <c r="I442" s="165">
        <v>0</v>
      </c>
      <c r="J442" s="165">
        <v>0</v>
      </c>
    </row>
    <row r="443" spans="1:10" ht="17.25" customHeight="1">
      <c r="A443" s="219" t="s">
        <v>434</v>
      </c>
      <c r="B443" s="219"/>
      <c r="C443" s="219"/>
      <c r="D443" s="219"/>
      <c r="E443" s="165">
        <v>3</v>
      </c>
      <c r="F443" s="165">
        <v>2</v>
      </c>
      <c r="G443" s="165"/>
      <c r="H443" s="165">
        <v>1</v>
      </c>
      <c r="I443" s="165">
        <v>0</v>
      </c>
      <c r="J443" s="165">
        <v>0</v>
      </c>
    </row>
    <row r="444" spans="1:10" ht="17.25" customHeight="1">
      <c r="A444" s="219" t="s">
        <v>435</v>
      </c>
      <c r="B444" s="219"/>
      <c r="C444" s="219"/>
      <c r="D444" s="219"/>
      <c r="E444" s="165">
        <v>2</v>
      </c>
      <c r="F444" s="165">
        <v>0</v>
      </c>
      <c r="G444" s="165"/>
      <c r="H444" s="165">
        <v>0</v>
      </c>
      <c r="I444" s="165">
        <v>0</v>
      </c>
      <c r="J444" s="165">
        <v>0</v>
      </c>
    </row>
    <row r="445" spans="1:10" ht="17.25" customHeight="1">
      <c r="A445" s="219" t="s">
        <v>436</v>
      </c>
      <c r="B445" s="219"/>
      <c r="C445" s="219"/>
      <c r="D445" s="219"/>
      <c r="E445" s="165">
        <v>5</v>
      </c>
      <c r="F445" s="165">
        <v>1</v>
      </c>
      <c r="G445" s="165"/>
      <c r="H445" s="165">
        <v>0</v>
      </c>
      <c r="I445" s="165">
        <v>0</v>
      </c>
      <c r="J445" s="165">
        <v>0</v>
      </c>
    </row>
    <row r="446" spans="1:10" ht="17.25" customHeight="1">
      <c r="A446" s="219" t="s">
        <v>661</v>
      </c>
      <c r="B446" s="219"/>
      <c r="C446" s="219"/>
      <c r="D446" s="219"/>
      <c r="E446" s="165">
        <v>1</v>
      </c>
      <c r="F446" s="165">
        <v>0</v>
      </c>
      <c r="G446" s="165"/>
      <c r="H446" s="165">
        <v>0</v>
      </c>
      <c r="I446" s="165">
        <v>0</v>
      </c>
      <c r="J446" s="165">
        <v>0</v>
      </c>
    </row>
    <row r="447" spans="1:10" ht="17.25" customHeight="1">
      <c r="A447" s="219" t="s">
        <v>437</v>
      </c>
      <c r="B447" s="219"/>
      <c r="C447" s="219"/>
      <c r="D447" s="219"/>
      <c r="E447" s="165">
        <v>5</v>
      </c>
      <c r="F447" s="165">
        <v>1</v>
      </c>
      <c r="G447" s="165"/>
      <c r="H447" s="165">
        <v>1</v>
      </c>
      <c r="I447" s="165">
        <v>0</v>
      </c>
      <c r="J447" s="165">
        <v>0</v>
      </c>
    </row>
    <row r="448" spans="1:10" ht="17.25" customHeight="1">
      <c r="A448" s="219" t="s">
        <v>438</v>
      </c>
      <c r="B448" s="219"/>
      <c r="C448" s="219"/>
      <c r="D448" s="219"/>
      <c r="E448" s="165">
        <v>3</v>
      </c>
      <c r="F448" s="165">
        <v>0</v>
      </c>
      <c r="G448" s="165"/>
      <c r="H448" s="165">
        <v>0</v>
      </c>
      <c r="I448" s="165">
        <v>0</v>
      </c>
      <c r="J448" s="165">
        <v>0</v>
      </c>
    </row>
    <row r="449" spans="1:10" ht="17.25" customHeight="1">
      <c r="A449" s="219" t="s">
        <v>190</v>
      </c>
      <c r="B449" s="219"/>
      <c r="C449" s="219"/>
      <c r="D449" s="219"/>
      <c r="E449" s="165">
        <v>18</v>
      </c>
      <c r="F449" s="165">
        <v>0</v>
      </c>
      <c r="G449" s="165"/>
      <c r="H449" s="165">
        <v>0</v>
      </c>
      <c r="I449" s="165">
        <v>0</v>
      </c>
      <c r="J449" s="165">
        <v>0</v>
      </c>
    </row>
    <row r="450" spans="1:10" ht="17.25" customHeight="1">
      <c r="A450" s="219" t="s">
        <v>662</v>
      </c>
      <c r="B450" s="219"/>
      <c r="C450" s="219"/>
      <c r="D450" s="219"/>
      <c r="E450" s="165">
        <v>1</v>
      </c>
      <c r="F450" s="165">
        <v>0</v>
      </c>
      <c r="G450" s="165"/>
      <c r="H450" s="165">
        <v>0</v>
      </c>
      <c r="I450" s="165">
        <v>0</v>
      </c>
      <c r="J450" s="165">
        <v>0</v>
      </c>
    </row>
    <row r="451" spans="1:10" ht="17.25" customHeight="1">
      <c r="A451" s="219" t="s">
        <v>439</v>
      </c>
      <c r="B451" s="219"/>
      <c r="C451" s="219"/>
      <c r="D451" s="219"/>
      <c r="E451" s="165">
        <v>1</v>
      </c>
      <c r="F451" s="165">
        <v>0</v>
      </c>
      <c r="G451" s="165"/>
      <c r="H451" s="165">
        <v>1</v>
      </c>
      <c r="I451" s="165">
        <v>0</v>
      </c>
      <c r="J451" s="165">
        <v>0</v>
      </c>
    </row>
    <row r="452" spans="1:10" ht="17.25" customHeight="1">
      <c r="A452" s="219" t="s">
        <v>663</v>
      </c>
      <c r="B452" s="219"/>
      <c r="C452" s="219"/>
      <c r="D452" s="219"/>
      <c r="E452" s="165">
        <v>1</v>
      </c>
      <c r="F452" s="165">
        <v>0</v>
      </c>
      <c r="G452" s="165"/>
      <c r="H452" s="165">
        <v>0</v>
      </c>
      <c r="I452" s="165">
        <v>0</v>
      </c>
      <c r="J452" s="165">
        <v>0</v>
      </c>
    </row>
    <row r="453" spans="1:10" ht="17.25" customHeight="1">
      <c r="A453" s="219" t="s">
        <v>664</v>
      </c>
      <c r="B453" s="219"/>
      <c r="C453" s="219"/>
      <c r="D453" s="219"/>
      <c r="E453" s="165">
        <v>1</v>
      </c>
      <c r="F453" s="165">
        <v>0</v>
      </c>
      <c r="G453" s="165"/>
      <c r="H453" s="165">
        <v>0</v>
      </c>
      <c r="I453" s="165">
        <v>0</v>
      </c>
      <c r="J453" s="165">
        <v>0</v>
      </c>
    </row>
    <row r="454" spans="1:10" ht="17.25" customHeight="1">
      <c r="A454" s="219" t="s">
        <v>440</v>
      </c>
      <c r="B454" s="219"/>
      <c r="C454" s="219"/>
      <c r="D454" s="219"/>
      <c r="E454" s="165">
        <v>1</v>
      </c>
      <c r="F454" s="165">
        <v>0</v>
      </c>
      <c r="G454" s="165"/>
      <c r="H454" s="165">
        <v>0</v>
      </c>
      <c r="I454" s="165">
        <v>0</v>
      </c>
      <c r="J454" s="165">
        <v>0</v>
      </c>
    </row>
    <row r="455" spans="1:10" ht="17.25" customHeight="1">
      <c r="A455" s="219" t="s">
        <v>441</v>
      </c>
      <c r="B455" s="219"/>
      <c r="C455" s="219"/>
      <c r="D455" s="219"/>
      <c r="E455" s="165">
        <v>4</v>
      </c>
      <c r="F455" s="165">
        <v>0</v>
      </c>
      <c r="G455" s="165"/>
      <c r="H455" s="165">
        <v>0</v>
      </c>
      <c r="I455" s="165">
        <v>0</v>
      </c>
      <c r="J455" s="165">
        <v>0</v>
      </c>
    </row>
    <row r="456" spans="1:10" ht="17.25" customHeight="1">
      <c r="A456" s="219" t="s">
        <v>442</v>
      </c>
      <c r="B456" s="219"/>
      <c r="C456" s="219"/>
      <c r="D456" s="219"/>
      <c r="E456" s="165">
        <v>11</v>
      </c>
      <c r="F456" s="165">
        <v>9</v>
      </c>
      <c r="G456" s="165"/>
      <c r="H456" s="165">
        <v>0</v>
      </c>
      <c r="I456" s="165">
        <v>0</v>
      </c>
      <c r="J456" s="165">
        <v>0</v>
      </c>
    </row>
    <row r="457" spans="1:10" ht="17.25" customHeight="1">
      <c r="A457" s="219" t="s">
        <v>191</v>
      </c>
      <c r="B457" s="219"/>
      <c r="C457" s="219"/>
      <c r="D457" s="219"/>
      <c r="E457" s="165">
        <v>12</v>
      </c>
      <c r="F457" s="165" t="s">
        <v>514</v>
      </c>
      <c r="G457" s="165"/>
      <c r="H457" s="165" t="s">
        <v>514</v>
      </c>
      <c r="I457" s="165">
        <v>0</v>
      </c>
      <c r="J457" s="165">
        <v>0</v>
      </c>
    </row>
    <row r="458" spans="1:10" ht="17.25" customHeight="1">
      <c r="A458" s="219" t="s">
        <v>443</v>
      </c>
      <c r="B458" s="219"/>
      <c r="C458" s="219"/>
      <c r="D458" s="219"/>
      <c r="E458" s="165">
        <v>1</v>
      </c>
      <c r="F458" s="165">
        <v>0</v>
      </c>
      <c r="G458" s="165"/>
      <c r="H458" s="165">
        <v>0</v>
      </c>
      <c r="I458" s="165">
        <v>0</v>
      </c>
      <c r="J458" s="165">
        <v>0</v>
      </c>
    </row>
    <row r="459" spans="1:10" ht="17.25" customHeight="1">
      <c r="A459" s="219" t="s">
        <v>444</v>
      </c>
      <c r="B459" s="219"/>
      <c r="C459" s="219"/>
      <c r="D459" s="219"/>
      <c r="E459" s="165">
        <v>4</v>
      </c>
      <c r="F459" s="165">
        <v>0</v>
      </c>
      <c r="G459" s="165"/>
      <c r="H459" s="165">
        <v>0</v>
      </c>
      <c r="I459" s="165">
        <v>0</v>
      </c>
      <c r="J459" s="165">
        <v>0</v>
      </c>
    </row>
    <row r="460" spans="1:10" ht="17.25" customHeight="1">
      <c r="A460" s="219" t="s">
        <v>445</v>
      </c>
      <c r="B460" s="219"/>
      <c r="C460" s="219"/>
      <c r="D460" s="219"/>
      <c r="E460" s="165">
        <v>26</v>
      </c>
      <c r="F460" s="165">
        <v>1</v>
      </c>
      <c r="G460" s="165"/>
      <c r="H460" s="165">
        <v>1</v>
      </c>
      <c r="I460" s="165">
        <v>0</v>
      </c>
      <c r="J460" s="165">
        <v>0</v>
      </c>
    </row>
    <row r="461" spans="1:10" ht="17.25" customHeight="1">
      <c r="A461" s="219" t="s">
        <v>446</v>
      </c>
      <c r="B461" s="219"/>
      <c r="C461" s="219"/>
      <c r="D461" s="219"/>
      <c r="E461" s="165">
        <v>2</v>
      </c>
      <c r="F461" s="165">
        <v>1</v>
      </c>
      <c r="G461" s="165"/>
      <c r="H461" s="165">
        <v>0</v>
      </c>
      <c r="I461" s="165">
        <v>0</v>
      </c>
      <c r="J461" s="165">
        <v>0</v>
      </c>
    </row>
    <row r="462" spans="1:10" ht="17.25" customHeight="1">
      <c r="A462" s="219" t="s">
        <v>447</v>
      </c>
      <c r="B462" s="219"/>
      <c r="C462" s="219"/>
      <c r="D462" s="219"/>
      <c r="E462" s="165">
        <v>0</v>
      </c>
      <c r="F462" s="165">
        <v>0</v>
      </c>
      <c r="G462" s="165"/>
      <c r="H462" s="165">
        <v>1</v>
      </c>
      <c r="I462" s="165">
        <v>0</v>
      </c>
      <c r="J462" s="165">
        <v>0</v>
      </c>
    </row>
    <row r="463" spans="1:10" ht="17.25" customHeight="1">
      <c r="A463" s="219" t="s">
        <v>192</v>
      </c>
      <c r="B463" s="219"/>
      <c r="C463" s="219"/>
      <c r="D463" s="219"/>
      <c r="E463" s="165">
        <v>6</v>
      </c>
      <c r="F463" s="165">
        <v>1</v>
      </c>
      <c r="G463" s="165"/>
      <c r="H463" s="165">
        <v>1</v>
      </c>
      <c r="I463" s="165">
        <v>0</v>
      </c>
      <c r="J463" s="165">
        <v>0</v>
      </c>
    </row>
    <row r="464" spans="1:10" ht="17.25" customHeight="1">
      <c r="A464" s="219" t="s">
        <v>448</v>
      </c>
      <c r="B464" s="219"/>
      <c r="C464" s="219"/>
      <c r="D464" s="219"/>
      <c r="E464" s="165">
        <v>7</v>
      </c>
      <c r="F464" s="165">
        <v>1</v>
      </c>
      <c r="G464" s="165"/>
      <c r="H464" s="165">
        <v>1</v>
      </c>
      <c r="I464" s="165">
        <v>0</v>
      </c>
      <c r="J464" s="165">
        <v>0</v>
      </c>
    </row>
    <row r="465" spans="1:10" ht="17.25" customHeight="1">
      <c r="A465" s="219" t="s">
        <v>449</v>
      </c>
      <c r="B465" s="219"/>
      <c r="C465" s="219"/>
      <c r="D465" s="219"/>
      <c r="E465" s="165">
        <v>4</v>
      </c>
      <c r="F465" s="165">
        <v>0</v>
      </c>
      <c r="G465" s="165"/>
      <c r="H465" s="165">
        <v>0</v>
      </c>
      <c r="I465" s="165">
        <v>0</v>
      </c>
      <c r="J465" s="165">
        <v>0</v>
      </c>
    </row>
    <row r="466" spans="1:10" ht="17.25" customHeight="1">
      <c r="A466" s="219" t="s">
        <v>665</v>
      </c>
      <c r="B466" s="219"/>
      <c r="C466" s="219"/>
      <c r="D466" s="219"/>
      <c r="E466" s="165">
        <v>2</v>
      </c>
      <c r="F466" s="165">
        <v>0</v>
      </c>
      <c r="G466" s="165"/>
      <c r="H466" s="165">
        <v>0</v>
      </c>
      <c r="I466" s="165">
        <v>0</v>
      </c>
      <c r="J466" s="165">
        <v>0</v>
      </c>
    </row>
    <row r="467" spans="1:10" ht="17.25" customHeight="1">
      <c r="A467" s="219" t="s">
        <v>450</v>
      </c>
      <c r="B467" s="219"/>
      <c r="C467" s="219"/>
      <c r="D467" s="219"/>
      <c r="E467" s="165">
        <v>6</v>
      </c>
      <c r="F467" s="165">
        <v>1</v>
      </c>
      <c r="G467" s="165"/>
      <c r="H467" s="165">
        <v>0</v>
      </c>
      <c r="I467" s="165">
        <v>0</v>
      </c>
      <c r="J467" s="165">
        <v>0</v>
      </c>
    </row>
    <row r="468" spans="1:10" ht="17.25" customHeight="1">
      <c r="A468" s="219" t="s">
        <v>193</v>
      </c>
      <c r="B468" s="219"/>
      <c r="C468" s="219"/>
      <c r="D468" s="219"/>
      <c r="E468" s="165">
        <v>5</v>
      </c>
      <c r="F468" s="165">
        <v>0</v>
      </c>
      <c r="G468" s="165"/>
      <c r="H468" s="165">
        <v>1</v>
      </c>
      <c r="I468" s="165">
        <v>0</v>
      </c>
      <c r="J468" s="165">
        <v>0</v>
      </c>
    </row>
    <row r="469" spans="1:10" ht="17.25" customHeight="1">
      <c r="A469" s="219" t="s">
        <v>451</v>
      </c>
      <c r="B469" s="219"/>
      <c r="C469" s="219"/>
      <c r="D469" s="219"/>
      <c r="E469" s="165">
        <v>7</v>
      </c>
      <c r="F469" s="165">
        <v>0</v>
      </c>
      <c r="G469" s="165"/>
      <c r="H469" s="165">
        <v>1</v>
      </c>
      <c r="I469" s="165">
        <v>0</v>
      </c>
      <c r="J469" s="165">
        <v>0</v>
      </c>
    </row>
    <row r="470" spans="1:10" ht="17.25" customHeight="1">
      <c r="A470" s="219" t="s">
        <v>452</v>
      </c>
      <c r="B470" s="219"/>
      <c r="C470" s="219"/>
      <c r="D470" s="219"/>
      <c r="E470" s="165">
        <v>3</v>
      </c>
      <c r="F470" s="165">
        <v>0</v>
      </c>
      <c r="G470" s="165"/>
      <c r="H470" s="165">
        <v>0</v>
      </c>
      <c r="I470" s="165">
        <v>0</v>
      </c>
      <c r="J470" s="165">
        <v>0</v>
      </c>
    </row>
    <row r="471" spans="1:10" ht="17.25" customHeight="1">
      <c r="A471" s="219" t="s">
        <v>666</v>
      </c>
      <c r="B471" s="219"/>
      <c r="C471" s="219"/>
      <c r="D471" s="219"/>
      <c r="E471" s="165">
        <v>2</v>
      </c>
      <c r="F471" s="165">
        <v>0</v>
      </c>
      <c r="G471" s="165"/>
      <c r="H471" s="165">
        <v>1</v>
      </c>
      <c r="I471" s="165">
        <v>0</v>
      </c>
      <c r="J471" s="165">
        <v>0</v>
      </c>
    </row>
    <row r="472" spans="1:10" ht="17.25" customHeight="1">
      <c r="A472" s="220" t="s">
        <v>667</v>
      </c>
      <c r="B472" s="220"/>
      <c r="C472" s="220"/>
      <c r="D472" s="220"/>
      <c r="E472" s="165">
        <v>5</v>
      </c>
      <c r="F472" s="165">
        <v>0</v>
      </c>
      <c r="G472" s="165"/>
      <c r="H472" s="165">
        <v>0</v>
      </c>
      <c r="I472" s="165">
        <v>0</v>
      </c>
      <c r="J472" s="165">
        <v>0</v>
      </c>
    </row>
    <row r="473" spans="1:10" ht="17.25" customHeight="1">
      <c r="A473" s="219" t="s">
        <v>453</v>
      </c>
      <c r="B473" s="219"/>
      <c r="C473" s="219"/>
      <c r="D473" s="219"/>
      <c r="E473" s="165">
        <v>2</v>
      </c>
      <c r="F473" s="165">
        <v>0</v>
      </c>
      <c r="G473" s="165"/>
      <c r="H473" s="165">
        <v>0</v>
      </c>
      <c r="I473" s="165">
        <v>0</v>
      </c>
      <c r="J473" s="165">
        <v>0</v>
      </c>
    </row>
    <row r="474" spans="1:10" ht="17.25" customHeight="1">
      <c r="A474" s="219" t="s">
        <v>668</v>
      </c>
      <c r="B474" s="219"/>
      <c r="C474" s="219"/>
      <c r="D474" s="219"/>
      <c r="E474" s="165">
        <v>3</v>
      </c>
      <c r="F474" s="165">
        <v>0</v>
      </c>
      <c r="G474" s="165"/>
      <c r="H474" s="165">
        <v>0</v>
      </c>
      <c r="I474" s="165">
        <v>0</v>
      </c>
      <c r="J474" s="165">
        <v>0</v>
      </c>
    </row>
    <row r="475" spans="1:10" ht="17.25" customHeight="1">
      <c r="A475" s="219" t="s">
        <v>669</v>
      </c>
      <c r="B475" s="219"/>
      <c r="C475" s="219"/>
      <c r="D475" s="219"/>
      <c r="E475" s="165">
        <v>1</v>
      </c>
      <c r="F475" s="165">
        <v>0</v>
      </c>
      <c r="G475" s="165"/>
      <c r="H475" s="165">
        <v>0</v>
      </c>
      <c r="I475" s="165">
        <v>0</v>
      </c>
      <c r="J475" s="165">
        <v>0</v>
      </c>
    </row>
    <row r="476" spans="1:10" ht="17.25" customHeight="1">
      <c r="A476" s="219" t="s">
        <v>454</v>
      </c>
      <c r="B476" s="219"/>
      <c r="C476" s="219"/>
      <c r="D476" s="219"/>
      <c r="E476" s="165">
        <v>11</v>
      </c>
      <c r="F476" s="165">
        <v>0</v>
      </c>
      <c r="G476" s="165"/>
      <c r="H476" s="165">
        <v>1</v>
      </c>
      <c r="I476" s="165">
        <v>0</v>
      </c>
      <c r="J476" s="165">
        <v>0</v>
      </c>
    </row>
    <row r="477" spans="1:10" ht="17.25" customHeight="1">
      <c r="A477" s="219" t="s">
        <v>102</v>
      </c>
      <c r="B477" s="219"/>
      <c r="C477" s="219"/>
      <c r="D477" s="219"/>
      <c r="E477" s="165">
        <v>13</v>
      </c>
      <c r="F477" s="165">
        <v>1</v>
      </c>
      <c r="G477" s="165"/>
      <c r="H477" s="165">
        <v>3</v>
      </c>
      <c r="I477" s="165">
        <v>0</v>
      </c>
      <c r="J477" s="165">
        <v>0</v>
      </c>
    </row>
    <row r="478" spans="1:10" ht="17.25" customHeight="1">
      <c r="A478" s="219" t="s">
        <v>455</v>
      </c>
      <c r="B478" s="219"/>
      <c r="C478" s="219"/>
      <c r="D478" s="219"/>
      <c r="E478" s="165">
        <v>11</v>
      </c>
      <c r="F478" s="165">
        <v>0</v>
      </c>
      <c r="G478" s="165"/>
      <c r="H478" s="165">
        <v>0</v>
      </c>
      <c r="I478" s="165">
        <v>0</v>
      </c>
      <c r="J478" s="165">
        <v>0</v>
      </c>
    </row>
    <row r="479" spans="1:10" ht="17.25" customHeight="1">
      <c r="A479" s="219" t="s">
        <v>194</v>
      </c>
      <c r="B479" s="219"/>
      <c r="C479" s="219"/>
      <c r="D479" s="219"/>
      <c r="E479" s="165">
        <v>20</v>
      </c>
      <c r="F479" s="165" t="s">
        <v>514</v>
      </c>
      <c r="G479" s="165"/>
      <c r="H479" s="165" t="s">
        <v>514</v>
      </c>
      <c r="I479" s="165">
        <v>0</v>
      </c>
      <c r="J479" s="165">
        <v>0</v>
      </c>
    </row>
    <row r="480" spans="1:10" ht="17.25" customHeight="1">
      <c r="A480" s="219" t="s">
        <v>456</v>
      </c>
      <c r="B480" s="219"/>
      <c r="C480" s="219"/>
      <c r="D480" s="219"/>
      <c r="E480" s="165">
        <v>11</v>
      </c>
      <c r="F480" s="165">
        <v>0</v>
      </c>
      <c r="G480" s="165"/>
      <c r="H480" s="165">
        <v>0</v>
      </c>
      <c r="I480" s="165">
        <v>0</v>
      </c>
      <c r="J480" s="165">
        <v>0</v>
      </c>
    </row>
    <row r="481" spans="1:10" ht="17.25" customHeight="1">
      <c r="A481" s="219" t="s">
        <v>670</v>
      </c>
      <c r="B481" s="219"/>
      <c r="C481" s="219"/>
      <c r="D481" s="219"/>
      <c r="E481" s="165">
        <v>1</v>
      </c>
      <c r="F481" s="165">
        <v>0</v>
      </c>
      <c r="G481" s="165"/>
      <c r="H481" s="165">
        <v>0</v>
      </c>
      <c r="I481" s="165">
        <v>0</v>
      </c>
      <c r="J481" s="165">
        <v>0</v>
      </c>
    </row>
    <row r="482" spans="1:10" ht="17.25" customHeight="1">
      <c r="A482" s="219" t="s">
        <v>457</v>
      </c>
      <c r="B482" s="219"/>
      <c r="C482" s="219"/>
      <c r="D482" s="219"/>
      <c r="E482" s="165">
        <v>2</v>
      </c>
      <c r="F482" s="165">
        <v>0</v>
      </c>
      <c r="G482" s="165"/>
      <c r="H482" s="165">
        <v>0</v>
      </c>
      <c r="I482" s="165">
        <v>0</v>
      </c>
      <c r="J482" s="165">
        <v>0</v>
      </c>
    </row>
    <row r="483" spans="1:10" ht="17.25" customHeight="1">
      <c r="A483" s="219" t="s">
        <v>671</v>
      </c>
      <c r="B483" s="219"/>
      <c r="C483" s="219"/>
      <c r="D483" s="219"/>
      <c r="E483" s="165">
        <v>3</v>
      </c>
      <c r="F483" s="165">
        <v>1</v>
      </c>
      <c r="G483" s="165"/>
      <c r="H483" s="165">
        <v>0</v>
      </c>
      <c r="I483" s="165">
        <v>0</v>
      </c>
      <c r="J483" s="165">
        <v>0</v>
      </c>
    </row>
    <row r="484" spans="1:10" ht="17.25" customHeight="1">
      <c r="A484" s="219" t="s">
        <v>672</v>
      </c>
      <c r="B484" s="219"/>
      <c r="C484" s="219"/>
      <c r="D484" s="219"/>
      <c r="E484" s="165">
        <v>2</v>
      </c>
      <c r="F484" s="165">
        <v>0</v>
      </c>
      <c r="G484" s="165"/>
      <c r="H484" s="165">
        <v>0</v>
      </c>
      <c r="I484" s="165">
        <v>0</v>
      </c>
      <c r="J484" s="165">
        <v>0</v>
      </c>
    </row>
    <row r="485" spans="1:10" ht="17.25" customHeight="1">
      <c r="A485" s="219" t="s">
        <v>458</v>
      </c>
      <c r="B485" s="219"/>
      <c r="C485" s="219"/>
      <c r="D485" s="219"/>
      <c r="E485" s="165">
        <v>6</v>
      </c>
      <c r="F485" s="165">
        <v>1</v>
      </c>
      <c r="G485" s="165"/>
      <c r="H485" s="165">
        <v>1</v>
      </c>
      <c r="I485" s="165">
        <v>0</v>
      </c>
      <c r="J485" s="165">
        <v>0</v>
      </c>
    </row>
    <row r="486" spans="1:10" ht="17.25" customHeight="1">
      <c r="A486" s="219" t="s">
        <v>459</v>
      </c>
      <c r="B486" s="219"/>
      <c r="C486" s="219"/>
      <c r="D486" s="219"/>
      <c r="E486" s="165">
        <v>1</v>
      </c>
      <c r="F486" s="165">
        <v>0</v>
      </c>
      <c r="G486" s="165"/>
      <c r="H486" s="165">
        <v>0</v>
      </c>
      <c r="I486" s="165">
        <v>0</v>
      </c>
      <c r="J486" s="165">
        <v>0</v>
      </c>
    </row>
    <row r="487" spans="1:10" ht="17.25" customHeight="1">
      <c r="A487" s="219" t="s">
        <v>673</v>
      </c>
      <c r="B487" s="219"/>
      <c r="C487" s="219"/>
      <c r="D487" s="219"/>
      <c r="E487" s="165">
        <v>2</v>
      </c>
      <c r="F487" s="165">
        <v>0</v>
      </c>
      <c r="G487" s="165"/>
      <c r="H487" s="165">
        <v>0</v>
      </c>
      <c r="I487" s="165">
        <v>0</v>
      </c>
      <c r="J487" s="165">
        <v>0</v>
      </c>
    </row>
    <row r="488" spans="1:10" ht="17.25" customHeight="1">
      <c r="A488" s="219" t="s">
        <v>460</v>
      </c>
      <c r="B488" s="219"/>
      <c r="C488" s="219"/>
      <c r="D488" s="219"/>
      <c r="E488" s="165">
        <v>6</v>
      </c>
      <c r="F488" s="165">
        <v>0</v>
      </c>
      <c r="G488" s="165"/>
      <c r="H488" s="165">
        <v>0</v>
      </c>
      <c r="I488" s="165">
        <v>0</v>
      </c>
      <c r="J488" s="165">
        <v>0</v>
      </c>
    </row>
    <row r="489" spans="1:10" ht="17.25" customHeight="1">
      <c r="A489" s="219" t="s">
        <v>674</v>
      </c>
      <c r="B489" s="219"/>
      <c r="C489" s="219"/>
      <c r="D489" s="219"/>
      <c r="E489" s="165">
        <v>1</v>
      </c>
      <c r="F489" s="165">
        <v>0</v>
      </c>
      <c r="G489" s="165"/>
      <c r="H489" s="165">
        <v>0</v>
      </c>
      <c r="I489" s="165">
        <v>0</v>
      </c>
      <c r="J489" s="165">
        <v>0</v>
      </c>
    </row>
    <row r="490" spans="1:10" ht="17.25" customHeight="1">
      <c r="A490" s="219" t="s">
        <v>195</v>
      </c>
      <c r="B490" s="219"/>
      <c r="C490" s="219"/>
      <c r="D490" s="219"/>
      <c r="E490" s="165">
        <v>8</v>
      </c>
      <c r="F490" s="165">
        <v>1</v>
      </c>
      <c r="G490" s="165"/>
      <c r="H490" s="165">
        <v>1</v>
      </c>
      <c r="I490" s="165">
        <v>0</v>
      </c>
      <c r="J490" s="165">
        <v>1</v>
      </c>
    </row>
    <row r="491" spans="1:10" ht="17.25" customHeight="1">
      <c r="A491" s="219" t="s">
        <v>461</v>
      </c>
      <c r="B491" s="219"/>
      <c r="C491" s="219"/>
      <c r="D491" s="219"/>
      <c r="E491" s="165">
        <v>2</v>
      </c>
      <c r="F491" s="165">
        <v>0</v>
      </c>
      <c r="G491" s="165"/>
      <c r="H491" s="165">
        <v>0</v>
      </c>
      <c r="I491" s="165">
        <v>0</v>
      </c>
      <c r="J491" s="165">
        <v>0</v>
      </c>
    </row>
    <row r="492" spans="1:10" ht="17.25" customHeight="1">
      <c r="A492" s="219" t="s">
        <v>462</v>
      </c>
      <c r="B492" s="219"/>
      <c r="C492" s="219"/>
      <c r="D492" s="219"/>
      <c r="E492" s="165">
        <v>6</v>
      </c>
      <c r="F492" s="165">
        <v>1</v>
      </c>
      <c r="G492" s="165"/>
      <c r="H492" s="165">
        <v>1</v>
      </c>
      <c r="I492" s="165">
        <v>0</v>
      </c>
      <c r="J492" s="165">
        <v>0</v>
      </c>
    </row>
    <row r="493" spans="1:10" ht="17.25" customHeight="1">
      <c r="A493" s="219" t="s">
        <v>103</v>
      </c>
      <c r="B493" s="219"/>
      <c r="C493" s="219"/>
      <c r="D493" s="219"/>
      <c r="E493" s="165">
        <v>18</v>
      </c>
      <c r="F493" s="165">
        <v>1</v>
      </c>
      <c r="G493" s="165"/>
      <c r="H493" s="165">
        <v>1</v>
      </c>
      <c r="I493" s="165">
        <v>0</v>
      </c>
      <c r="J493" s="165">
        <v>0</v>
      </c>
    </row>
    <row r="494" spans="1:10" ht="17.25" customHeight="1">
      <c r="A494" s="219" t="s">
        <v>463</v>
      </c>
      <c r="B494" s="219"/>
      <c r="C494" s="219"/>
      <c r="D494" s="219"/>
      <c r="E494" s="165">
        <v>2</v>
      </c>
      <c r="F494" s="165">
        <v>2</v>
      </c>
      <c r="G494" s="165"/>
      <c r="H494" s="165">
        <v>0</v>
      </c>
      <c r="I494" s="165">
        <v>0</v>
      </c>
      <c r="J494" s="165">
        <v>0</v>
      </c>
    </row>
    <row r="495" spans="1:10" ht="17.25" customHeight="1">
      <c r="A495" s="219" t="s">
        <v>196</v>
      </c>
      <c r="B495" s="219"/>
      <c r="C495" s="219"/>
      <c r="D495" s="219"/>
      <c r="E495" s="165">
        <v>4</v>
      </c>
      <c r="F495" s="165">
        <v>0</v>
      </c>
      <c r="G495" s="165"/>
      <c r="H495" s="165">
        <v>1</v>
      </c>
      <c r="I495" s="165">
        <v>0</v>
      </c>
      <c r="J495" s="165">
        <v>0</v>
      </c>
    </row>
    <row r="496" spans="1:10" ht="17.25" customHeight="1">
      <c r="A496" s="219" t="s">
        <v>675</v>
      </c>
      <c r="B496" s="219"/>
      <c r="C496" s="219"/>
      <c r="D496" s="219"/>
      <c r="E496" s="165">
        <v>1</v>
      </c>
      <c r="F496" s="165">
        <v>1</v>
      </c>
      <c r="G496" s="165"/>
      <c r="H496" s="165">
        <v>0</v>
      </c>
      <c r="I496" s="165">
        <v>0</v>
      </c>
      <c r="J496" s="165">
        <v>0</v>
      </c>
    </row>
    <row r="497" spans="1:10" ht="17.25" customHeight="1">
      <c r="A497" s="219" t="s">
        <v>464</v>
      </c>
      <c r="B497" s="219"/>
      <c r="C497" s="219"/>
      <c r="D497" s="219"/>
      <c r="E497" s="165">
        <v>4</v>
      </c>
      <c r="F497" s="165">
        <v>0</v>
      </c>
      <c r="G497" s="165"/>
      <c r="H497" s="165">
        <v>0</v>
      </c>
      <c r="I497" s="165">
        <v>0</v>
      </c>
      <c r="J497" s="165">
        <v>0</v>
      </c>
    </row>
    <row r="498" spans="1:10" ht="17.25" customHeight="1">
      <c r="A498" s="219" t="s">
        <v>676</v>
      </c>
      <c r="B498" s="219"/>
      <c r="C498" s="219"/>
      <c r="D498" s="219"/>
      <c r="E498" s="165">
        <v>0</v>
      </c>
      <c r="F498" s="165">
        <v>1</v>
      </c>
      <c r="G498" s="165"/>
      <c r="H498" s="165">
        <v>0</v>
      </c>
      <c r="I498" s="165">
        <v>0</v>
      </c>
      <c r="J498" s="165">
        <v>0</v>
      </c>
    </row>
    <row r="499" spans="1:10" ht="17.25" customHeight="1">
      <c r="A499" s="219" t="s">
        <v>677</v>
      </c>
      <c r="B499" s="219"/>
      <c r="C499" s="219"/>
      <c r="D499" s="219"/>
      <c r="E499" s="165">
        <v>10</v>
      </c>
      <c r="F499" s="165">
        <v>0</v>
      </c>
      <c r="G499" s="165"/>
      <c r="H499" s="165">
        <v>0</v>
      </c>
      <c r="I499" s="165">
        <v>0</v>
      </c>
      <c r="J499" s="165">
        <v>0</v>
      </c>
    </row>
    <row r="500" spans="1:10" ht="17.25" customHeight="1">
      <c r="A500" s="219" t="s">
        <v>465</v>
      </c>
      <c r="B500" s="219"/>
      <c r="C500" s="219"/>
      <c r="D500" s="219"/>
      <c r="E500" s="165">
        <v>3</v>
      </c>
      <c r="F500" s="165">
        <v>1</v>
      </c>
      <c r="G500" s="165"/>
      <c r="H500" s="165">
        <v>0</v>
      </c>
      <c r="I500" s="165">
        <v>0</v>
      </c>
      <c r="J500" s="165">
        <v>0</v>
      </c>
    </row>
    <row r="501" spans="1:10" ht="17.25" customHeight="1">
      <c r="A501" s="219" t="s">
        <v>466</v>
      </c>
      <c r="B501" s="219"/>
      <c r="C501" s="219"/>
      <c r="D501" s="219"/>
      <c r="E501" s="165">
        <v>9</v>
      </c>
      <c r="F501" s="165">
        <v>0</v>
      </c>
      <c r="G501" s="165"/>
      <c r="H501" s="165">
        <v>1</v>
      </c>
      <c r="I501" s="165">
        <v>0</v>
      </c>
      <c r="J501" s="165">
        <v>0</v>
      </c>
    </row>
    <row r="502" spans="1:10" ht="17.25" customHeight="1">
      <c r="A502" s="219" t="s">
        <v>467</v>
      </c>
      <c r="B502" s="219"/>
      <c r="C502" s="219"/>
      <c r="D502" s="219"/>
      <c r="E502" s="165">
        <v>12</v>
      </c>
      <c r="F502" s="165">
        <v>0</v>
      </c>
      <c r="G502" s="165"/>
      <c r="H502" s="165">
        <v>0</v>
      </c>
      <c r="I502" s="165">
        <v>0</v>
      </c>
      <c r="J502" s="165">
        <v>0</v>
      </c>
    </row>
    <row r="503" spans="1:10" ht="17.25" customHeight="1">
      <c r="A503" s="219" t="s">
        <v>678</v>
      </c>
      <c r="B503" s="219"/>
      <c r="C503" s="219"/>
      <c r="D503" s="219"/>
      <c r="E503" s="165">
        <v>0</v>
      </c>
      <c r="F503" s="165" t="s">
        <v>514</v>
      </c>
      <c r="G503" s="165"/>
      <c r="H503" s="165" t="s">
        <v>514</v>
      </c>
      <c r="I503" s="165">
        <v>0</v>
      </c>
      <c r="J503" s="165">
        <v>0</v>
      </c>
    </row>
    <row r="504" spans="1:10" ht="17.25" customHeight="1">
      <c r="A504" s="219" t="s">
        <v>468</v>
      </c>
      <c r="B504" s="219"/>
      <c r="C504" s="219"/>
      <c r="D504" s="219"/>
      <c r="E504" s="165">
        <v>5</v>
      </c>
      <c r="F504" s="165">
        <v>0</v>
      </c>
      <c r="G504" s="165"/>
      <c r="H504" s="165">
        <v>0</v>
      </c>
      <c r="I504" s="165">
        <v>0</v>
      </c>
      <c r="J504" s="165">
        <v>0</v>
      </c>
    </row>
    <row r="505" spans="1:10" ht="17.25" customHeight="1">
      <c r="A505" s="219" t="s">
        <v>469</v>
      </c>
      <c r="B505" s="219"/>
      <c r="C505" s="219"/>
      <c r="D505" s="219"/>
      <c r="E505" s="165">
        <v>5</v>
      </c>
      <c r="F505" s="165">
        <v>6</v>
      </c>
      <c r="G505" s="165"/>
      <c r="H505" s="165">
        <v>1</v>
      </c>
      <c r="I505" s="165">
        <v>0</v>
      </c>
      <c r="J505" s="165">
        <v>0</v>
      </c>
    </row>
    <row r="506" spans="1:10" ht="17.25" customHeight="1">
      <c r="A506" s="219" t="s">
        <v>679</v>
      </c>
      <c r="B506" s="219"/>
      <c r="C506" s="219"/>
      <c r="D506" s="219"/>
      <c r="E506" s="165">
        <v>4</v>
      </c>
      <c r="F506" s="165">
        <v>0</v>
      </c>
      <c r="G506" s="165"/>
      <c r="H506" s="165">
        <v>0</v>
      </c>
      <c r="I506" s="165">
        <v>0</v>
      </c>
      <c r="J506" s="165">
        <v>0</v>
      </c>
    </row>
    <row r="507" spans="1:10" ht="17.25" customHeight="1">
      <c r="A507" s="219" t="s">
        <v>470</v>
      </c>
      <c r="B507" s="219"/>
      <c r="C507" s="219"/>
      <c r="D507" s="219"/>
      <c r="E507" s="165">
        <v>2</v>
      </c>
      <c r="F507" s="165">
        <v>0</v>
      </c>
      <c r="G507" s="165"/>
      <c r="H507" s="165">
        <v>0</v>
      </c>
      <c r="I507" s="165">
        <v>0</v>
      </c>
      <c r="J507" s="165">
        <v>0</v>
      </c>
    </row>
    <row r="508" spans="1:10" ht="17.25" customHeight="1">
      <c r="A508" s="219" t="s">
        <v>471</v>
      </c>
      <c r="B508" s="219"/>
      <c r="C508" s="219"/>
      <c r="D508" s="219"/>
      <c r="E508" s="165">
        <v>5</v>
      </c>
      <c r="F508" s="165">
        <v>0</v>
      </c>
      <c r="G508" s="165"/>
      <c r="H508" s="165">
        <v>0</v>
      </c>
      <c r="I508" s="165">
        <v>0</v>
      </c>
      <c r="J508" s="165">
        <v>0</v>
      </c>
    </row>
    <row r="509" spans="1:10" ht="17.25" customHeight="1">
      <c r="A509" s="219" t="s">
        <v>472</v>
      </c>
      <c r="B509" s="219"/>
      <c r="C509" s="219"/>
      <c r="D509" s="219"/>
      <c r="E509" s="165">
        <v>1</v>
      </c>
      <c r="F509" s="165">
        <v>0</v>
      </c>
      <c r="G509" s="165"/>
      <c r="H509" s="165">
        <v>0</v>
      </c>
      <c r="I509" s="165">
        <v>0</v>
      </c>
      <c r="J509" s="165">
        <v>0</v>
      </c>
    </row>
    <row r="510" spans="1:10" ht="17.25" customHeight="1">
      <c r="A510" s="220" t="s">
        <v>473</v>
      </c>
      <c r="B510" s="220"/>
      <c r="C510" s="220"/>
      <c r="D510" s="220"/>
      <c r="E510" s="165">
        <v>13</v>
      </c>
      <c r="F510" s="165">
        <v>0</v>
      </c>
      <c r="G510" s="165"/>
      <c r="H510" s="165">
        <v>1</v>
      </c>
      <c r="I510" s="165">
        <v>0</v>
      </c>
      <c r="J510" s="165">
        <v>0</v>
      </c>
    </row>
    <row r="511" spans="1:10" ht="17.25" customHeight="1">
      <c r="A511" s="219" t="s">
        <v>474</v>
      </c>
      <c r="B511" s="219"/>
      <c r="C511" s="219"/>
      <c r="D511" s="219"/>
      <c r="E511" s="165">
        <v>2</v>
      </c>
      <c r="F511" s="165">
        <v>0</v>
      </c>
      <c r="G511" s="165"/>
      <c r="H511" s="165">
        <v>0</v>
      </c>
      <c r="I511" s="165">
        <v>0</v>
      </c>
      <c r="J511" s="165">
        <v>0</v>
      </c>
    </row>
    <row r="512" spans="1:10" ht="17.25" customHeight="1">
      <c r="A512" s="219" t="s">
        <v>475</v>
      </c>
      <c r="B512" s="219"/>
      <c r="C512" s="219"/>
      <c r="D512" s="219"/>
      <c r="E512" s="165">
        <v>3</v>
      </c>
      <c r="F512" s="165">
        <v>0</v>
      </c>
      <c r="G512" s="165"/>
      <c r="H512" s="165">
        <v>1</v>
      </c>
      <c r="I512" s="165">
        <v>0</v>
      </c>
      <c r="J512" s="165">
        <v>0</v>
      </c>
    </row>
    <row r="513" spans="1:10" ht="17.25" customHeight="1">
      <c r="A513" s="219" t="s">
        <v>680</v>
      </c>
      <c r="B513" s="219"/>
      <c r="C513" s="219"/>
      <c r="D513" s="219"/>
      <c r="E513" s="165">
        <v>1</v>
      </c>
      <c r="F513" s="165">
        <v>0</v>
      </c>
      <c r="G513" s="165"/>
      <c r="H513" s="165">
        <v>0</v>
      </c>
      <c r="I513" s="165">
        <v>0</v>
      </c>
      <c r="J513" s="165">
        <v>0</v>
      </c>
    </row>
    <row r="514" spans="1:10" ht="17.25" customHeight="1">
      <c r="A514" s="219" t="s">
        <v>681</v>
      </c>
      <c r="B514" s="219"/>
      <c r="C514" s="219"/>
      <c r="D514" s="219"/>
      <c r="E514" s="165">
        <v>1</v>
      </c>
      <c r="F514" s="165">
        <v>0</v>
      </c>
      <c r="G514" s="165"/>
      <c r="H514" s="165">
        <v>0</v>
      </c>
      <c r="I514" s="165">
        <v>0</v>
      </c>
      <c r="J514" s="165">
        <v>0</v>
      </c>
    </row>
    <row r="515" spans="1:10" ht="17.25" customHeight="1">
      <c r="A515" s="219" t="s">
        <v>682</v>
      </c>
      <c r="B515" s="219"/>
      <c r="C515" s="219"/>
      <c r="D515" s="219"/>
      <c r="E515" s="165">
        <v>1</v>
      </c>
      <c r="F515" s="165">
        <v>0</v>
      </c>
      <c r="G515" s="165"/>
      <c r="H515" s="165">
        <v>1</v>
      </c>
      <c r="I515" s="165">
        <v>0</v>
      </c>
      <c r="J515" s="165">
        <v>0</v>
      </c>
    </row>
    <row r="516" spans="1:10" ht="17.25" customHeight="1">
      <c r="A516" s="219" t="s">
        <v>476</v>
      </c>
      <c r="B516" s="219"/>
      <c r="C516" s="219"/>
      <c r="D516" s="219"/>
      <c r="E516" s="165">
        <v>1</v>
      </c>
      <c r="F516" s="165">
        <v>0</v>
      </c>
      <c r="G516" s="165"/>
      <c r="H516" s="165">
        <v>0</v>
      </c>
      <c r="I516" s="165">
        <v>0</v>
      </c>
      <c r="J516" s="165">
        <v>0</v>
      </c>
    </row>
    <row r="517" spans="1:10" ht="17.25" customHeight="1">
      <c r="A517" s="219" t="s">
        <v>477</v>
      </c>
      <c r="B517" s="219"/>
      <c r="C517" s="219"/>
      <c r="D517" s="219"/>
      <c r="E517" s="165">
        <v>7</v>
      </c>
      <c r="F517" s="165">
        <v>1</v>
      </c>
      <c r="G517" s="165"/>
      <c r="H517" s="165">
        <v>0</v>
      </c>
      <c r="I517" s="165">
        <v>0</v>
      </c>
      <c r="J517" s="165">
        <v>0</v>
      </c>
    </row>
    <row r="518" spans="1:10" ht="17.25" customHeight="1">
      <c r="A518" s="219" t="s">
        <v>683</v>
      </c>
      <c r="B518" s="219"/>
      <c r="C518" s="219"/>
      <c r="D518" s="219"/>
      <c r="E518" s="165">
        <v>2</v>
      </c>
      <c r="F518" s="165">
        <v>1</v>
      </c>
      <c r="G518" s="165"/>
      <c r="H518" s="165">
        <v>1</v>
      </c>
      <c r="I518" s="165">
        <v>0</v>
      </c>
      <c r="J518" s="165">
        <v>1</v>
      </c>
    </row>
    <row r="519" spans="1:10" ht="17.25" customHeight="1">
      <c r="A519" s="219" t="s">
        <v>684</v>
      </c>
      <c r="B519" s="219"/>
      <c r="C519" s="219"/>
      <c r="D519" s="219"/>
      <c r="E519" s="165">
        <v>1</v>
      </c>
      <c r="F519" s="165">
        <v>0</v>
      </c>
      <c r="G519" s="165"/>
      <c r="H519" s="165">
        <v>0</v>
      </c>
      <c r="I519" s="165">
        <v>0</v>
      </c>
      <c r="J519" s="165">
        <v>0</v>
      </c>
    </row>
    <row r="520" spans="1:10" ht="17.25" customHeight="1">
      <c r="A520" s="219" t="s">
        <v>478</v>
      </c>
      <c r="B520" s="219"/>
      <c r="C520" s="219"/>
      <c r="D520" s="219"/>
      <c r="E520" s="165">
        <v>7</v>
      </c>
      <c r="F520" s="165">
        <v>0</v>
      </c>
      <c r="G520" s="165"/>
      <c r="H520" s="165">
        <v>0</v>
      </c>
      <c r="I520" s="165">
        <v>0</v>
      </c>
      <c r="J520" s="165">
        <v>0</v>
      </c>
    </row>
    <row r="521" spans="1:10" ht="17.25" customHeight="1">
      <c r="A521" s="219" t="s">
        <v>479</v>
      </c>
      <c r="B521" s="219"/>
      <c r="C521" s="219"/>
      <c r="D521" s="219"/>
      <c r="E521" s="165">
        <v>1</v>
      </c>
      <c r="F521" s="165">
        <v>0</v>
      </c>
      <c r="G521" s="165"/>
      <c r="H521" s="165">
        <v>0</v>
      </c>
      <c r="I521" s="165">
        <v>0</v>
      </c>
      <c r="J521" s="165">
        <v>0</v>
      </c>
    </row>
    <row r="522" spans="1:10" ht="17.25" customHeight="1">
      <c r="A522" s="219" t="s">
        <v>480</v>
      </c>
      <c r="B522" s="219"/>
      <c r="C522" s="219"/>
      <c r="D522" s="219"/>
      <c r="E522" s="165">
        <v>6</v>
      </c>
      <c r="F522" s="165">
        <v>0</v>
      </c>
      <c r="G522" s="165"/>
      <c r="H522" s="165">
        <v>0</v>
      </c>
      <c r="I522" s="165">
        <v>0</v>
      </c>
      <c r="J522" s="165">
        <v>0</v>
      </c>
    </row>
    <row r="523" spans="1:10" ht="17.25" customHeight="1">
      <c r="A523" s="219" t="s">
        <v>685</v>
      </c>
      <c r="B523" s="219"/>
      <c r="C523" s="219"/>
      <c r="D523" s="219"/>
      <c r="E523" s="165">
        <v>2</v>
      </c>
      <c r="F523" s="165">
        <v>0</v>
      </c>
      <c r="G523" s="165"/>
      <c r="H523" s="165">
        <v>0</v>
      </c>
      <c r="I523" s="165">
        <v>0</v>
      </c>
      <c r="J523" s="165">
        <v>0</v>
      </c>
    </row>
    <row r="524" spans="1:10" ht="17.25" customHeight="1">
      <c r="A524" s="219" t="s">
        <v>197</v>
      </c>
      <c r="B524" s="219"/>
      <c r="C524" s="219"/>
      <c r="D524" s="219"/>
      <c r="E524" s="165">
        <v>18</v>
      </c>
      <c r="F524" s="165">
        <v>1</v>
      </c>
      <c r="G524" s="165"/>
      <c r="H524" s="165">
        <v>3</v>
      </c>
      <c r="I524" s="165">
        <v>0</v>
      </c>
      <c r="J524" s="165">
        <v>0</v>
      </c>
    </row>
    <row r="525" spans="1:10" ht="17.25" customHeight="1">
      <c r="A525" s="219" t="s">
        <v>198</v>
      </c>
      <c r="B525" s="219"/>
      <c r="C525" s="219"/>
      <c r="D525" s="219"/>
      <c r="E525" s="165">
        <v>5</v>
      </c>
      <c r="F525" s="165">
        <v>0</v>
      </c>
      <c r="G525" s="165"/>
      <c r="H525" s="165">
        <v>1</v>
      </c>
      <c r="I525" s="165">
        <v>0</v>
      </c>
      <c r="J525" s="165">
        <v>0</v>
      </c>
    </row>
    <row r="526" spans="1:10" ht="17.25" customHeight="1">
      <c r="A526" s="219" t="s">
        <v>481</v>
      </c>
      <c r="B526" s="219"/>
      <c r="C526" s="219"/>
      <c r="D526" s="219"/>
      <c r="E526" s="165">
        <v>9</v>
      </c>
      <c r="F526" s="165">
        <v>1</v>
      </c>
      <c r="G526" s="165"/>
      <c r="H526" s="165">
        <v>0</v>
      </c>
      <c r="I526" s="165">
        <v>0</v>
      </c>
      <c r="J526" s="165">
        <v>0</v>
      </c>
    </row>
    <row r="527" spans="1:10" ht="17.25" customHeight="1">
      <c r="A527" s="219" t="s">
        <v>686</v>
      </c>
      <c r="B527" s="219"/>
      <c r="C527" s="219"/>
      <c r="D527" s="219"/>
      <c r="E527" s="165">
        <v>0</v>
      </c>
      <c r="F527" s="165" t="s">
        <v>514</v>
      </c>
      <c r="G527" s="165"/>
      <c r="H527" s="165" t="s">
        <v>514</v>
      </c>
      <c r="I527" s="165">
        <v>0</v>
      </c>
      <c r="J527" s="165">
        <v>0</v>
      </c>
    </row>
    <row r="528" spans="1:10" ht="17.25" customHeight="1">
      <c r="A528" s="219" t="s">
        <v>482</v>
      </c>
      <c r="B528" s="219"/>
      <c r="C528" s="219"/>
      <c r="D528" s="219"/>
      <c r="E528" s="165">
        <v>1</v>
      </c>
      <c r="F528" s="165">
        <v>0</v>
      </c>
      <c r="G528" s="165"/>
      <c r="H528" s="165">
        <v>1</v>
      </c>
      <c r="I528" s="165">
        <v>0</v>
      </c>
      <c r="J528" s="165">
        <v>0</v>
      </c>
    </row>
    <row r="529" spans="1:10" ht="17.25" customHeight="1">
      <c r="A529" s="219" t="s">
        <v>199</v>
      </c>
      <c r="B529" s="219"/>
      <c r="C529" s="219"/>
      <c r="D529" s="219"/>
      <c r="E529" s="165">
        <v>1</v>
      </c>
      <c r="F529" s="165">
        <v>1</v>
      </c>
      <c r="G529" s="165"/>
      <c r="H529" s="165">
        <v>1</v>
      </c>
      <c r="I529" s="165">
        <v>0</v>
      </c>
      <c r="J529" s="165">
        <v>0</v>
      </c>
    </row>
    <row r="530" spans="1:10" ht="17.25" customHeight="1">
      <c r="A530" s="219" t="s">
        <v>687</v>
      </c>
      <c r="B530" s="219"/>
      <c r="C530" s="219"/>
      <c r="D530" s="219"/>
      <c r="E530" s="165">
        <v>1</v>
      </c>
      <c r="F530" s="165">
        <v>1</v>
      </c>
      <c r="G530" s="165"/>
      <c r="H530" s="165">
        <v>0</v>
      </c>
      <c r="I530" s="165">
        <v>0</v>
      </c>
      <c r="J530" s="165">
        <v>0</v>
      </c>
    </row>
    <row r="531" spans="1:10" ht="17.25" customHeight="1">
      <c r="A531" s="219" t="s">
        <v>688</v>
      </c>
      <c r="B531" s="219"/>
      <c r="C531" s="219"/>
      <c r="D531" s="219"/>
      <c r="E531" s="165">
        <v>1</v>
      </c>
      <c r="F531" s="165">
        <v>0</v>
      </c>
      <c r="G531" s="165"/>
      <c r="H531" s="165">
        <v>0</v>
      </c>
      <c r="I531" s="165">
        <v>0</v>
      </c>
      <c r="J531" s="165">
        <v>0</v>
      </c>
    </row>
    <row r="532" spans="1:10" ht="17.25" customHeight="1">
      <c r="A532" s="219" t="s">
        <v>483</v>
      </c>
      <c r="B532" s="219"/>
      <c r="C532" s="219"/>
      <c r="D532" s="219"/>
      <c r="E532" s="165">
        <v>1</v>
      </c>
      <c r="F532" s="165">
        <v>1</v>
      </c>
      <c r="G532" s="165"/>
      <c r="H532" s="165">
        <v>0</v>
      </c>
      <c r="I532" s="165">
        <v>0</v>
      </c>
      <c r="J532" s="165">
        <v>0</v>
      </c>
    </row>
    <row r="533" spans="1:10" ht="17.25" customHeight="1">
      <c r="A533" s="219" t="s">
        <v>689</v>
      </c>
      <c r="B533" s="219"/>
      <c r="C533" s="219"/>
      <c r="D533" s="219"/>
      <c r="E533" s="165">
        <v>1</v>
      </c>
      <c r="F533" s="165">
        <v>0</v>
      </c>
      <c r="G533" s="165"/>
      <c r="H533" s="165">
        <v>0</v>
      </c>
      <c r="I533" s="165">
        <v>0</v>
      </c>
      <c r="J533" s="165">
        <v>0</v>
      </c>
    </row>
    <row r="534" spans="1:10" ht="17.25" customHeight="1">
      <c r="A534" s="219" t="s">
        <v>200</v>
      </c>
      <c r="B534" s="219"/>
      <c r="C534" s="219"/>
      <c r="D534" s="219"/>
      <c r="E534" s="165">
        <v>9</v>
      </c>
      <c r="F534" s="165">
        <v>1</v>
      </c>
      <c r="G534" s="165"/>
      <c r="H534" s="165">
        <v>1</v>
      </c>
      <c r="I534" s="165">
        <v>0</v>
      </c>
      <c r="J534" s="165">
        <v>0</v>
      </c>
    </row>
    <row r="535" spans="1:10" ht="17.25" customHeight="1">
      <c r="A535" s="219" t="s">
        <v>104</v>
      </c>
      <c r="B535" s="219"/>
      <c r="C535" s="219"/>
      <c r="D535" s="219"/>
      <c r="E535" s="165">
        <v>2</v>
      </c>
      <c r="F535" s="165">
        <v>0</v>
      </c>
      <c r="G535" s="165"/>
      <c r="H535" s="165">
        <v>1</v>
      </c>
      <c r="I535" s="165">
        <v>0</v>
      </c>
      <c r="J535" s="165">
        <v>0</v>
      </c>
    </row>
    <row r="536" spans="1:10" ht="17.25" customHeight="1">
      <c r="A536" s="219" t="s">
        <v>484</v>
      </c>
      <c r="B536" s="219"/>
      <c r="C536" s="219"/>
      <c r="D536" s="219"/>
      <c r="E536" s="165">
        <v>0</v>
      </c>
      <c r="F536" s="165" t="s">
        <v>514</v>
      </c>
      <c r="G536" s="165"/>
      <c r="H536" s="165" t="s">
        <v>514</v>
      </c>
      <c r="I536" s="165">
        <v>0</v>
      </c>
      <c r="J536" s="165">
        <v>0</v>
      </c>
    </row>
    <row r="537" spans="1:10" ht="17.25" customHeight="1">
      <c r="A537" s="219" t="s">
        <v>201</v>
      </c>
      <c r="B537" s="219"/>
      <c r="C537" s="219"/>
      <c r="D537" s="219"/>
      <c r="E537" s="165">
        <v>11</v>
      </c>
      <c r="F537" s="165">
        <v>1</v>
      </c>
      <c r="G537" s="165"/>
      <c r="H537" s="165">
        <v>0</v>
      </c>
      <c r="I537" s="165">
        <v>0</v>
      </c>
      <c r="J537" s="165">
        <v>0</v>
      </c>
    </row>
    <row r="538" spans="1:10" ht="17.25" customHeight="1">
      <c r="A538" s="219" t="s">
        <v>485</v>
      </c>
      <c r="B538" s="219"/>
      <c r="C538" s="219"/>
      <c r="D538" s="219"/>
      <c r="E538" s="165">
        <v>2</v>
      </c>
      <c r="F538" s="165">
        <v>0</v>
      </c>
      <c r="G538" s="165"/>
      <c r="H538" s="165">
        <v>0</v>
      </c>
      <c r="I538" s="165">
        <v>0</v>
      </c>
      <c r="J538" s="165">
        <v>0</v>
      </c>
    </row>
    <row r="539" spans="1:10" ht="17.25" customHeight="1">
      <c r="A539" s="219" t="s">
        <v>202</v>
      </c>
      <c r="B539" s="219"/>
      <c r="C539" s="219"/>
      <c r="D539" s="219"/>
      <c r="E539" s="165">
        <v>18</v>
      </c>
      <c r="F539" s="165">
        <v>1</v>
      </c>
      <c r="G539" s="165"/>
      <c r="H539" s="165">
        <v>1</v>
      </c>
      <c r="I539" s="165">
        <v>0</v>
      </c>
      <c r="J539" s="165">
        <v>0</v>
      </c>
    </row>
    <row r="540" spans="1:10" ht="17.25" customHeight="1">
      <c r="A540" s="219" t="s">
        <v>486</v>
      </c>
      <c r="B540" s="219"/>
      <c r="C540" s="219"/>
      <c r="D540" s="219"/>
      <c r="E540" s="165">
        <v>2</v>
      </c>
      <c r="F540" s="165">
        <v>0</v>
      </c>
      <c r="G540" s="165"/>
      <c r="H540" s="165">
        <v>0</v>
      </c>
      <c r="I540" s="165">
        <v>0</v>
      </c>
      <c r="J540" s="165">
        <v>0</v>
      </c>
    </row>
    <row r="541" spans="1:10" ht="17.25" customHeight="1">
      <c r="A541" s="219" t="s">
        <v>203</v>
      </c>
      <c r="B541" s="219"/>
      <c r="C541" s="219"/>
      <c r="D541" s="219"/>
      <c r="E541" s="165">
        <v>1</v>
      </c>
      <c r="F541" s="165">
        <v>0</v>
      </c>
      <c r="G541" s="165"/>
      <c r="H541" s="165">
        <v>0</v>
      </c>
      <c r="I541" s="165">
        <v>0</v>
      </c>
      <c r="J541" s="165">
        <v>0</v>
      </c>
    </row>
    <row r="542" spans="1:10" ht="17.25" customHeight="1">
      <c r="A542" s="219" t="s">
        <v>487</v>
      </c>
      <c r="B542" s="219"/>
      <c r="C542" s="219"/>
      <c r="D542" s="219"/>
      <c r="E542" s="165">
        <v>3</v>
      </c>
      <c r="F542" s="165">
        <v>0</v>
      </c>
      <c r="G542" s="165"/>
      <c r="H542" s="165">
        <v>0</v>
      </c>
      <c r="I542" s="165">
        <v>0</v>
      </c>
      <c r="J542" s="165">
        <v>0</v>
      </c>
    </row>
    <row r="543" spans="1:10" ht="17.25" customHeight="1">
      <c r="A543" s="219" t="s">
        <v>204</v>
      </c>
      <c r="B543" s="219"/>
      <c r="C543" s="219"/>
      <c r="D543" s="219"/>
      <c r="E543" s="165">
        <v>11</v>
      </c>
      <c r="F543" s="165">
        <v>1</v>
      </c>
      <c r="G543" s="165"/>
      <c r="H543" s="165">
        <v>1</v>
      </c>
      <c r="I543" s="165">
        <v>0</v>
      </c>
      <c r="J543" s="165">
        <v>0</v>
      </c>
    </row>
    <row r="544" spans="1:10" ht="17.25" customHeight="1">
      <c r="A544" s="219" t="s">
        <v>690</v>
      </c>
      <c r="B544" s="219"/>
      <c r="C544" s="219"/>
      <c r="D544" s="219"/>
      <c r="E544" s="165">
        <v>1</v>
      </c>
      <c r="F544" s="165">
        <v>0</v>
      </c>
      <c r="G544" s="165"/>
      <c r="H544" s="165">
        <v>0</v>
      </c>
      <c r="I544" s="165">
        <v>0</v>
      </c>
      <c r="J544" s="165">
        <v>0</v>
      </c>
    </row>
    <row r="545" spans="1:10" ht="17.25" customHeight="1">
      <c r="A545" s="219" t="s">
        <v>488</v>
      </c>
      <c r="B545" s="219"/>
      <c r="C545" s="219"/>
      <c r="D545" s="219"/>
      <c r="E545" s="165">
        <v>0</v>
      </c>
      <c r="F545" s="165">
        <v>1</v>
      </c>
      <c r="G545" s="165"/>
      <c r="H545" s="165">
        <v>0</v>
      </c>
      <c r="I545" s="165">
        <v>0</v>
      </c>
      <c r="J545" s="165">
        <v>0</v>
      </c>
    </row>
    <row r="546" spans="1:10" ht="17.25" customHeight="1">
      <c r="A546" s="219" t="s">
        <v>105</v>
      </c>
      <c r="B546" s="219"/>
      <c r="C546" s="219"/>
      <c r="D546" s="219"/>
      <c r="E546" s="165">
        <v>8</v>
      </c>
      <c r="F546" s="165">
        <v>0</v>
      </c>
      <c r="G546" s="165"/>
      <c r="H546" s="165">
        <v>0</v>
      </c>
      <c r="I546" s="165">
        <v>0</v>
      </c>
      <c r="J546" s="165">
        <v>0</v>
      </c>
    </row>
    <row r="547" spans="1:10" ht="17.25" customHeight="1">
      <c r="A547" s="219" t="s">
        <v>691</v>
      </c>
      <c r="B547" s="219"/>
      <c r="C547" s="219"/>
      <c r="D547" s="219"/>
      <c r="E547" s="165">
        <v>2</v>
      </c>
      <c r="F547" s="165" t="s">
        <v>514</v>
      </c>
      <c r="G547" s="165"/>
      <c r="H547" s="165" t="s">
        <v>514</v>
      </c>
      <c r="I547" s="165">
        <v>0</v>
      </c>
      <c r="J547" s="165">
        <v>0</v>
      </c>
    </row>
    <row r="548" spans="1:10" ht="17.25" customHeight="1">
      <c r="A548" s="220" t="s">
        <v>692</v>
      </c>
      <c r="B548" s="220"/>
      <c r="C548" s="220"/>
      <c r="D548" s="220"/>
      <c r="E548" s="165">
        <v>1</v>
      </c>
      <c r="F548" s="165">
        <v>0</v>
      </c>
      <c r="G548" s="165"/>
      <c r="H548" s="165">
        <v>0</v>
      </c>
      <c r="I548" s="165">
        <v>0</v>
      </c>
      <c r="J548" s="165">
        <v>0</v>
      </c>
    </row>
    <row r="549" spans="1:10" ht="17.25" customHeight="1">
      <c r="A549" s="219" t="s">
        <v>489</v>
      </c>
      <c r="B549" s="219"/>
      <c r="C549" s="219"/>
      <c r="D549" s="219"/>
      <c r="E549" s="165">
        <v>4</v>
      </c>
      <c r="F549" s="165">
        <v>0</v>
      </c>
      <c r="G549" s="165"/>
      <c r="H549" s="165">
        <v>0</v>
      </c>
      <c r="I549" s="165">
        <v>0</v>
      </c>
      <c r="J549" s="165">
        <v>0</v>
      </c>
    </row>
    <row r="550" spans="1:10" ht="17.25" customHeight="1">
      <c r="A550" s="219" t="s">
        <v>693</v>
      </c>
      <c r="B550" s="219"/>
      <c r="C550" s="219"/>
      <c r="D550" s="219"/>
      <c r="E550" s="165">
        <v>0</v>
      </c>
      <c r="F550" s="165" t="s">
        <v>514</v>
      </c>
      <c r="G550" s="165"/>
      <c r="H550" s="165" t="s">
        <v>514</v>
      </c>
      <c r="I550" s="165">
        <v>0</v>
      </c>
      <c r="J550" s="165">
        <v>0</v>
      </c>
    </row>
    <row r="551" spans="1:10" ht="17.25" customHeight="1">
      <c r="A551" s="219" t="s">
        <v>205</v>
      </c>
      <c r="B551" s="219"/>
      <c r="C551" s="219"/>
      <c r="D551" s="219"/>
      <c r="E551" s="165">
        <v>2</v>
      </c>
      <c r="F551" s="165">
        <v>0</v>
      </c>
      <c r="G551" s="165"/>
      <c r="H551" s="165">
        <v>0</v>
      </c>
      <c r="I551" s="165">
        <v>0</v>
      </c>
      <c r="J551" s="165">
        <v>0</v>
      </c>
    </row>
    <row r="552" spans="1:10" ht="17.25" customHeight="1">
      <c r="A552" s="219" t="s">
        <v>106</v>
      </c>
      <c r="B552" s="219"/>
      <c r="C552" s="219"/>
      <c r="D552" s="219"/>
      <c r="E552" s="165">
        <v>2</v>
      </c>
      <c r="F552" s="165">
        <v>1</v>
      </c>
      <c r="G552" s="165"/>
      <c r="H552" s="165">
        <v>1</v>
      </c>
      <c r="I552" s="165">
        <v>0</v>
      </c>
      <c r="J552" s="165">
        <v>0</v>
      </c>
    </row>
    <row r="553" spans="1:10" ht="17.25" customHeight="1">
      <c r="A553" s="219" t="s">
        <v>490</v>
      </c>
      <c r="B553" s="219"/>
      <c r="C553" s="219"/>
      <c r="D553" s="219"/>
      <c r="E553" s="165">
        <v>1</v>
      </c>
      <c r="F553" s="165">
        <v>0</v>
      </c>
      <c r="G553" s="165"/>
      <c r="H553" s="165">
        <v>0</v>
      </c>
      <c r="I553" s="165">
        <v>0</v>
      </c>
      <c r="J553" s="165">
        <v>0</v>
      </c>
    </row>
    <row r="554" spans="1:10" ht="17.25" customHeight="1">
      <c r="A554" s="219" t="s">
        <v>206</v>
      </c>
      <c r="B554" s="219"/>
      <c r="C554" s="219"/>
      <c r="D554" s="219"/>
      <c r="E554" s="165">
        <v>3</v>
      </c>
      <c r="F554" s="165">
        <v>0</v>
      </c>
      <c r="G554" s="165"/>
      <c r="H554" s="165">
        <v>1</v>
      </c>
      <c r="I554" s="165">
        <v>0</v>
      </c>
      <c r="J554" s="165">
        <v>0</v>
      </c>
    </row>
    <row r="555" spans="1:10" ht="17.25" customHeight="1">
      <c r="A555" s="219" t="s">
        <v>107</v>
      </c>
      <c r="B555" s="219"/>
      <c r="C555" s="219"/>
      <c r="D555" s="219"/>
      <c r="E555" s="165">
        <v>5</v>
      </c>
      <c r="F555" s="165">
        <v>1</v>
      </c>
      <c r="G555" s="165"/>
      <c r="H555" s="165">
        <v>1</v>
      </c>
      <c r="I555" s="165">
        <v>0</v>
      </c>
      <c r="J555" s="165">
        <v>0</v>
      </c>
    </row>
    <row r="556" spans="1:10" ht="17.25" customHeight="1">
      <c r="A556" s="219" t="s">
        <v>694</v>
      </c>
      <c r="B556" s="219"/>
      <c r="C556" s="219"/>
      <c r="D556" s="219"/>
      <c r="E556" s="165">
        <v>1</v>
      </c>
      <c r="F556" s="165">
        <v>0</v>
      </c>
      <c r="G556" s="165"/>
      <c r="H556" s="165">
        <v>0</v>
      </c>
      <c r="I556" s="165">
        <v>0</v>
      </c>
      <c r="J556" s="165">
        <v>0</v>
      </c>
    </row>
    <row r="557" spans="1:10" ht="17.25" customHeight="1">
      <c r="A557" s="219" t="s">
        <v>491</v>
      </c>
      <c r="B557" s="219"/>
      <c r="C557" s="219"/>
      <c r="D557" s="219"/>
      <c r="E557" s="165">
        <v>0</v>
      </c>
      <c r="F557" s="165" t="s">
        <v>514</v>
      </c>
      <c r="G557" s="165"/>
      <c r="H557" s="165" t="s">
        <v>514</v>
      </c>
      <c r="I557" s="165">
        <v>0</v>
      </c>
      <c r="J557" s="165">
        <v>0</v>
      </c>
    </row>
    <row r="558" spans="1:10" ht="17.25" customHeight="1">
      <c r="A558" s="219" t="s">
        <v>492</v>
      </c>
      <c r="B558" s="219"/>
      <c r="C558" s="219"/>
      <c r="D558" s="219"/>
      <c r="E558" s="165">
        <v>9</v>
      </c>
      <c r="F558" s="165">
        <v>1</v>
      </c>
      <c r="G558" s="165"/>
      <c r="H558" s="165">
        <v>0</v>
      </c>
      <c r="I558" s="165">
        <v>0</v>
      </c>
      <c r="J558" s="165">
        <v>0</v>
      </c>
    </row>
    <row r="559" spans="1:10" ht="17.25" customHeight="1">
      <c r="A559" s="219" t="s">
        <v>493</v>
      </c>
      <c r="B559" s="219"/>
      <c r="C559" s="219"/>
      <c r="D559" s="219"/>
      <c r="E559" s="165">
        <v>1</v>
      </c>
      <c r="F559" s="165">
        <v>0</v>
      </c>
      <c r="G559" s="165"/>
      <c r="H559" s="165">
        <v>0</v>
      </c>
      <c r="I559" s="165">
        <v>0</v>
      </c>
      <c r="J559" s="165">
        <v>0</v>
      </c>
    </row>
    <row r="560" spans="1:10" ht="17.25" customHeight="1">
      <c r="A560" s="219" t="s">
        <v>207</v>
      </c>
      <c r="B560" s="219"/>
      <c r="C560" s="219"/>
      <c r="D560" s="219"/>
      <c r="E560" s="165">
        <v>7</v>
      </c>
      <c r="F560" s="165">
        <v>1</v>
      </c>
      <c r="G560" s="165"/>
      <c r="H560" s="165">
        <v>0</v>
      </c>
      <c r="I560" s="165">
        <v>0</v>
      </c>
      <c r="J560" s="165">
        <v>0</v>
      </c>
    </row>
    <row r="561" spans="1:10" ht="17.25" customHeight="1">
      <c r="A561" s="219" t="s">
        <v>695</v>
      </c>
      <c r="B561" s="219"/>
      <c r="C561" s="219"/>
      <c r="D561" s="219"/>
      <c r="E561" s="165">
        <v>1</v>
      </c>
      <c r="F561" s="165">
        <v>0</v>
      </c>
      <c r="G561" s="165"/>
      <c r="H561" s="165">
        <v>0</v>
      </c>
      <c r="I561" s="165">
        <v>0</v>
      </c>
      <c r="J561" s="165">
        <v>0</v>
      </c>
    </row>
    <row r="562" spans="1:10" ht="17.25" customHeight="1">
      <c r="A562" s="219" t="s">
        <v>208</v>
      </c>
      <c r="B562" s="219"/>
      <c r="C562" s="219"/>
      <c r="D562" s="219"/>
      <c r="E562" s="165">
        <v>3</v>
      </c>
      <c r="F562" s="165">
        <v>0</v>
      </c>
      <c r="G562" s="165"/>
      <c r="H562" s="165">
        <v>1</v>
      </c>
      <c r="I562" s="165">
        <v>0</v>
      </c>
      <c r="J562" s="165">
        <v>0</v>
      </c>
    </row>
    <row r="563" spans="1:10" ht="17.25" customHeight="1">
      <c r="A563" s="219" t="s">
        <v>209</v>
      </c>
      <c r="B563" s="219"/>
      <c r="C563" s="219"/>
      <c r="D563" s="219"/>
      <c r="E563" s="165">
        <v>0</v>
      </c>
      <c r="F563" s="165">
        <v>1</v>
      </c>
      <c r="G563" s="165"/>
      <c r="H563" s="165">
        <v>1</v>
      </c>
      <c r="I563" s="165">
        <v>0</v>
      </c>
      <c r="J563" s="165">
        <v>1</v>
      </c>
    </row>
    <row r="564" spans="1:10" ht="17.25" customHeight="1">
      <c r="A564" s="219" t="s">
        <v>210</v>
      </c>
      <c r="B564" s="219"/>
      <c r="C564" s="219"/>
      <c r="D564" s="219"/>
      <c r="E564" s="165">
        <v>2</v>
      </c>
      <c r="F564" s="165">
        <v>1</v>
      </c>
      <c r="G564" s="165"/>
      <c r="H564" s="165">
        <v>1</v>
      </c>
      <c r="I564" s="165">
        <v>0</v>
      </c>
      <c r="J564" s="165">
        <v>0</v>
      </c>
    </row>
    <row r="565" spans="1:10" ht="17.25" customHeight="1">
      <c r="A565" s="219" t="s">
        <v>211</v>
      </c>
      <c r="B565" s="219"/>
      <c r="C565" s="219"/>
      <c r="D565" s="219"/>
      <c r="E565" s="165">
        <v>43</v>
      </c>
      <c r="F565" s="165">
        <v>1</v>
      </c>
      <c r="G565" s="165" t="s">
        <v>21</v>
      </c>
      <c r="H565" s="165">
        <v>2</v>
      </c>
      <c r="I565" s="165">
        <v>0</v>
      </c>
      <c r="J565" s="165">
        <v>0</v>
      </c>
    </row>
    <row r="566" spans="1:10" ht="17.25" customHeight="1">
      <c r="A566" s="219" t="s">
        <v>494</v>
      </c>
      <c r="B566" s="219"/>
      <c r="C566" s="219"/>
      <c r="D566" s="219"/>
      <c r="E566" s="165">
        <v>0</v>
      </c>
      <c r="F566" s="165">
        <v>3</v>
      </c>
      <c r="G566" s="165"/>
      <c r="H566" s="165">
        <v>3</v>
      </c>
      <c r="I566" s="165">
        <v>0</v>
      </c>
      <c r="J566" s="165">
        <v>0</v>
      </c>
    </row>
    <row r="567" spans="1:10" ht="17.25" customHeight="1">
      <c r="A567" s="219" t="s">
        <v>495</v>
      </c>
      <c r="B567" s="219"/>
      <c r="C567" s="219"/>
      <c r="D567" s="219"/>
      <c r="E567" s="165">
        <v>4</v>
      </c>
      <c r="F567" s="165">
        <v>1</v>
      </c>
      <c r="G567" s="165"/>
      <c r="H567" s="165">
        <v>0</v>
      </c>
      <c r="I567" s="165">
        <v>0</v>
      </c>
      <c r="J567" s="165">
        <v>0</v>
      </c>
    </row>
    <row r="568" spans="1:10" ht="17.25" customHeight="1">
      <c r="A568" s="219" t="s">
        <v>696</v>
      </c>
      <c r="B568" s="219"/>
      <c r="C568" s="219"/>
      <c r="D568" s="219"/>
      <c r="E568" s="165">
        <v>1</v>
      </c>
      <c r="F568" s="165">
        <v>0</v>
      </c>
      <c r="G568" s="165"/>
      <c r="H568" s="165">
        <v>1</v>
      </c>
      <c r="I568" s="165">
        <v>0</v>
      </c>
      <c r="J568" s="165">
        <v>0</v>
      </c>
    </row>
    <row r="569" spans="1:10" ht="17.25" customHeight="1">
      <c r="A569" s="219" t="s">
        <v>496</v>
      </c>
      <c r="B569" s="219"/>
      <c r="C569" s="219"/>
      <c r="D569" s="219"/>
      <c r="E569" s="165">
        <v>21</v>
      </c>
      <c r="F569" s="165">
        <v>1</v>
      </c>
      <c r="G569" s="165"/>
      <c r="H569" s="165">
        <v>1</v>
      </c>
      <c r="I569" s="165">
        <v>0</v>
      </c>
      <c r="J569" s="165">
        <v>0</v>
      </c>
    </row>
    <row r="570" spans="1:10" ht="17.25" customHeight="1">
      <c r="A570" s="219" t="s">
        <v>497</v>
      </c>
      <c r="B570" s="219"/>
      <c r="C570" s="219"/>
      <c r="D570" s="219"/>
      <c r="E570" s="165">
        <v>4</v>
      </c>
      <c r="F570" s="165">
        <v>0</v>
      </c>
      <c r="G570" s="165"/>
      <c r="H570" s="165">
        <v>1</v>
      </c>
      <c r="I570" s="165">
        <v>0</v>
      </c>
      <c r="J570" s="165">
        <v>0</v>
      </c>
    </row>
    <row r="571" spans="1:10" ht="17.25" customHeight="1">
      <c r="A571" s="219" t="s">
        <v>212</v>
      </c>
      <c r="B571" s="219"/>
      <c r="C571" s="219"/>
      <c r="D571" s="219"/>
      <c r="E571" s="165">
        <v>4</v>
      </c>
      <c r="F571" s="165">
        <v>0</v>
      </c>
      <c r="G571" s="165"/>
      <c r="H571" s="165">
        <v>1</v>
      </c>
      <c r="I571" s="165">
        <v>0</v>
      </c>
      <c r="J571" s="165">
        <v>0</v>
      </c>
    </row>
    <row r="572" spans="1:10" ht="17.25" customHeight="1">
      <c r="A572" s="219" t="s">
        <v>498</v>
      </c>
      <c r="B572" s="219"/>
      <c r="C572" s="219"/>
      <c r="D572" s="219"/>
      <c r="E572" s="165">
        <v>1</v>
      </c>
      <c r="F572" s="165">
        <v>0</v>
      </c>
      <c r="G572" s="165"/>
      <c r="H572" s="165">
        <v>1</v>
      </c>
      <c r="I572" s="165">
        <v>0</v>
      </c>
      <c r="J572" s="165">
        <v>0</v>
      </c>
    </row>
    <row r="573" spans="1:10" ht="17.25" customHeight="1">
      <c r="A573" s="219" t="s">
        <v>697</v>
      </c>
      <c r="B573" s="219"/>
      <c r="C573" s="219"/>
      <c r="D573" s="219"/>
      <c r="E573" s="165">
        <v>1</v>
      </c>
      <c r="F573" s="165">
        <v>0</v>
      </c>
      <c r="G573" s="165"/>
      <c r="H573" s="165">
        <v>0</v>
      </c>
      <c r="I573" s="165">
        <v>0</v>
      </c>
      <c r="J573" s="165">
        <v>0</v>
      </c>
    </row>
    <row r="574" spans="1:10" ht="17.25" customHeight="1">
      <c r="A574" s="219" t="s">
        <v>499</v>
      </c>
      <c r="B574" s="219"/>
      <c r="C574" s="219"/>
      <c r="D574" s="219"/>
      <c r="E574" s="165">
        <v>1</v>
      </c>
      <c r="F574" s="165">
        <v>0</v>
      </c>
      <c r="G574" s="165"/>
      <c r="H574" s="165">
        <v>0</v>
      </c>
      <c r="I574" s="165">
        <v>0</v>
      </c>
      <c r="J574" s="165">
        <v>0</v>
      </c>
    </row>
    <row r="575" spans="1:10" ht="17.25" customHeight="1">
      <c r="A575" s="219" t="s">
        <v>213</v>
      </c>
      <c r="B575" s="219"/>
      <c r="C575" s="219"/>
      <c r="D575" s="219"/>
      <c r="E575" s="165">
        <v>4</v>
      </c>
      <c r="F575" s="165">
        <v>0</v>
      </c>
      <c r="G575" s="165"/>
      <c r="H575" s="165">
        <v>0</v>
      </c>
      <c r="I575" s="165">
        <v>0</v>
      </c>
      <c r="J575" s="165">
        <v>0</v>
      </c>
    </row>
    <row r="576" spans="1:10" ht="17.25" customHeight="1">
      <c r="A576" s="219" t="s">
        <v>500</v>
      </c>
      <c r="B576" s="219"/>
      <c r="C576" s="219"/>
      <c r="D576" s="219"/>
      <c r="E576" s="165">
        <v>1</v>
      </c>
      <c r="F576" s="165">
        <v>1</v>
      </c>
      <c r="G576" s="165"/>
      <c r="H576" s="165">
        <v>0</v>
      </c>
      <c r="I576" s="165">
        <v>0</v>
      </c>
      <c r="J576" s="165">
        <v>0</v>
      </c>
    </row>
    <row r="577" spans="1:10" ht="17.25" customHeight="1">
      <c r="A577" s="219" t="s">
        <v>214</v>
      </c>
      <c r="B577" s="219"/>
      <c r="C577" s="219"/>
      <c r="D577" s="219"/>
      <c r="E577" s="165">
        <v>6</v>
      </c>
      <c r="F577" s="165">
        <v>1</v>
      </c>
      <c r="G577" s="165"/>
      <c r="H577" s="165">
        <v>1</v>
      </c>
      <c r="I577" s="165">
        <v>0</v>
      </c>
      <c r="J577" s="165">
        <v>1</v>
      </c>
    </row>
    <row r="578" spans="1:10" ht="17.25" customHeight="1">
      <c r="A578" s="162" t="s">
        <v>5</v>
      </c>
      <c r="B578" s="162" t="s">
        <v>5</v>
      </c>
      <c r="C578" s="162" t="s">
        <v>5</v>
      </c>
      <c r="D578" s="162" t="s">
        <v>5</v>
      </c>
      <c r="E578" s="162" t="s">
        <v>5</v>
      </c>
      <c r="F578" s="162" t="s">
        <v>5</v>
      </c>
      <c r="G578" s="162" t="s">
        <v>5</v>
      </c>
      <c r="H578" s="162" t="s">
        <v>5</v>
      </c>
      <c r="I578" s="162" t="s">
        <v>5</v>
      </c>
      <c r="J578" s="162" t="s">
        <v>5</v>
      </c>
    </row>
    <row r="579" ht="11.25" customHeight="1">
      <c r="J579" s="170"/>
    </row>
    <row r="580" spans="1:10" ht="11.25" customHeight="1">
      <c r="A580" s="161" t="s">
        <v>18</v>
      </c>
      <c r="C580" s="161" t="s">
        <v>705</v>
      </c>
      <c r="J580" s="170"/>
    </row>
    <row r="581" spans="1:10" ht="11.25" customHeight="1">
      <c r="A581" s="166" t="s">
        <v>19</v>
      </c>
      <c r="B581" s="223" t="s">
        <v>698</v>
      </c>
      <c r="C581" s="223"/>
      <c r="D581" s="223"/>
      <c r="E581" s="223"/>
      <c r="F581" s="223"/>
      <c r="G581" s="223"/>
      <c r="H581" s="223"/>
      <c r="I581" s="223"/>
      <c r="J581" s="223"/>
    </row>
    <row r="582" spans="1:10" ht="11.25" customHeight="1">
      <c r="A582" s="166" t="s">
        <v>21</v>
      </c>
      <c r="B582" s="223" t="s">
        <v>699</v>
      </c>
      <c r="C582" s="223"/>
      <c r="D582" s="223"/>
      <c r="E582" s="223"/>
      <c r="F582" s="223"/>
      <c r="G582" s="223"/>
      <c r="H582" s="223"/>
      <c r="I582" s="223"/>
      <c r="J582" s="223"/>
    </row>
    <row r="583" spans="1:10" ht="11.25" customHeight="1">
      <c r="A583" s="219" t="s">
        <v>23</v>
      </c>
      <c r="B583" s="219"/>
      <c r="C583" s="219"/>
      <c r="D583" s="221" t="s">
        <v>703</v>
      </c>
      <c r="E583" s="221"/>
      <c r="F583" s="221"/>
      <c r="G583" s="221"/>
      <c r="H583" s="221"/>
      <c r="I583" s="221"/>
      <c r="J583" s="221"/>
    </row>
    <row r="584" spans="4:10" ht="11.25" customHeight="1">
      <c r="D584" s="221" t="s">
        <v>706</v>
      </c>
      <c r="E584" s="221"/>
      <c r="F584" s="221"/>
      <c r="G584" s="221"/>
      <c r="H584" s="221"/>
      <c r="I584" s="221"/>
      <c r="J584" s="221"/>
    </row>
    <row r="585" spans="4:10" ht="11.25" customHeight="1">
      <c r="D585" s="221" t="s">
        <v>700</v>
      </c>
      <c r="E585" s="221"/>
      <c r="F585" s="221"/>
      <c r="G585" s="221"/>
      <c r="H585" s="221"/>
      <c r="I585" s="221"/>
      <c r="J585" s="221"/>
    </row>
    <row r="586" spans="4:10" ht="11.25" customHeight="1">
      <c r="D586" s="222" t="s">
        <v>701</v>
      </c>
      <c r="E586" s="222"/>
      <c r="F586" s="222"/>
      <c r="G586" s="222"/>
      <c r="H586" s="222"/>
      <c r="I586" s="222"/>
      <c r="J586" s="222"/>
    </row>
    <row r="587" spans="4:10" ht="11.25" customHeight="1">
      <c r="D587" s="222"/>
      <c r="E587" s="222"/>
      <c r="F587" s="222"/>
      <c r="G587" s="222"/>
      <c r="H587" s="222"/>
      <c r="I587" s="222"/>
      <c r="J587" s="222"/>
    </row>
    <row r="588" spans="4:10" ht="11.25" customHeight="1">
      <c r="D588" s="221" t="s">
        <v>702</v>
      </c>
      <c r="E588" s="221"/>
      <c r="F588" s="221"/>
      <c r="G588" s="221"/>
      <c r="H588" s="221"/>
      <c r="I588" s="221"/>
      <c r="J588" s="221"/>
    </row>
    <row r="589" spans="4:10" ht="1.5" customHeight="1">
      <c r="D589" s="167"/>
      <c r="E589" s="167"/>
      <c r="F589" s="167"/>
      <c r="G589" s="167"/>
      <c r="H589" s="167"/>
      <c r="I589" s="167"/>
      <c r="J589" s="167"/>
    </row>
    <row r="590" ht="11.25" customHeight="1" hidden="1">
      <c r="A590" s="161" t="s">
        <v>2</v>
      </c>
    </row>
  </sheetData>
  <sheetProtection/>
  <mergeCells count="581">
    <mergeCell ref="D586:J587"/>
    <mergeCell ref="A575:D575"/>
    <mergeCell ref="A576:D576"/>
    <mergeCell ref="A577:D577"/>
    <mergeCell ref="B581:J581"/>
    <mergeCell ref="B582:J582"/>
    <mergeCell ref="D588:J588"/>
    <mergeCell ref="A583:C583"/>
    <mergeCell ref="D583:J583"/>
    <mergeCell ref="D584:J584"/>
    <mergeCell ref="D585:J585"/>
    <mergeCell ref="A569:D569"/>
    <mergeCell ref="A570:D570"/>
    <mergeCell ref="A571:D571"/>
    <mergeCell ref="A572:D572"/>
    <mergeCell ref="A573:D573"/>
    <mergeCell ref="A574:D574"/>
    <mergeCell ref="A563:D563"/>
    <mergeCell ref="A564:D564"/>
    <mergeCell ref="A565:D565"/>
    <mergeCell ref="A566:D566"/>
    <mergeCell ref="A567:D567"/>
    <mergeCell ref="A568:D568"/>
    <mergeCell ref="A557:D557"/>
    <mergeCell ref="A558:D558"/>
    <mergeCell ref="A559:D559"/>
    <mergeCell ref="A560:D560"/>
    <mergeCell ref="A561:D561"/>
    <mergeCell ref="A562:D562"/>
    <mergeCell ref="A551:D551"/>
    <mergeCell ref="A552:D552"/>
    <mergeCell ref="A553:D553"/>
    <mergeCell ref="A554:D554"/>
    <mergeCell ref="A555:D555"/>
    <mergeCell ref="A556:D556"/>
    <mergeCell ref="A545:D545"/>
    <mergeCell ref="A546:D546"/>
    <mergeCell ref="A547:D547"/>
    <mergeCell ref="A548:D548"/>
    <mergeCell ref="A549:D549"/>
    <mergeCell ref="A550:D550"/>
    <mergeCell ref="A539:D539"/>
    <mergeCell ref="A540:D540"/>
    <mergeCell ref="A541:D541"/>
    <mergeCell ref="A542:D542"/>
    <mergeCell ref="A543:D543"/>
    <mergeCell ref="A544:D544"/>
    <mergeCell ref="A533:D533"/>
    <mergeCell ref="A534:D534"/>
    <mergeCell ref="A535:D535"/>
    <mergeCell ref="A536:D536"/>
    <mergeCell ref="A537:D537"/>
    <mergeCell ref="A538:D538"/>
    <mergeCell ref="A527:D527"/>
    <mergeCell ref="A528:D528"/>
    <mergeCell ref="A529:D529"/>
    <mergeCell ref="A530:D530"/>
    <mergeCell ref="A531:D531"/>
    <mergeCell ref="A532:D532"/>
    <mergeCell ref="A521:D521"/>
    <mergeCell ref="A522:D522"/>
    <mergeCell ref="A523:D523"/>
    <mergeCell ref="A524:D524"/>
    <mergeCell ref="A525:D525"/>
    <mergeCell ref="A526:D526"/>
    <mergeCell ref="A515:D515"/>
    <mergeCell ref="A516:D516"/>
    <mergeCell ref="A517:D517"/>
    <mergeCell ref="A518:D518"/>
    <mergeCell ref="A519:D519"/>
    <mergeCell ref="A520:D520"/>
    <mergeCell ref="A509:D509"/>
    <mergeCell ref="A510:D510"/>
    <mergeCell ref="A511:D511"/>
    <mergeCell ref="A512:D512"/>
    <mergeCell ref="A513:D513"/>
    <mergeCell ref="A514:D514"/>
    <mergeCell ref="A503:D503"/>
    <mergeCell ref="A504:D504"/>
    <mergeCell ref="A505:D505"/>
    <mergeCell ref="A506:D506"/>
    <mergeCell ref="A507:D507"/>
    <mergeCell ref="A508:D508"/>
    <mergeCell ref="A497:D497"/>
    <mergeCell ref="A498:D498"/>
    <mergeCell ref="A499:D499"/>
    <mergeCell ref="A500:D500"/>
    <mergeCell ref="A501:D501"/>
    <mergeCell ref="A502:D502"/>
    <mergeCell ref="A491:D491"/>
    <mergeCell ref="A492:D492"/>
    <mergeCell ref="A493:D493"/>
    <mergeCell ref="A494:D494"/>
    <mergeCell ref="A495:D495"/>
    <mergeCell ref="A496:D496"/>
    <mergeCell ref="A485:D485"/>
    <mergeCell ref="A486:D486"/>
    <mergeCell ref="A487:D487"/>
    <mergeCell ref="A488:D488"/>
    <mergeCell ref="A489:D489"/>
    <mergeCell ref="A490:D490"/>
    <mergeCell ref="A479:D479"/>
    <mergeCell ref="A480:D480"/>
    <mergeCell ref="A481:D481"/>
    <mergeCell ref="A482:D482"/>
    <mergeCell ref="A483:D483"/>
    <mergeCell ref="A484:D484"/>
    <mergeCell ref="A473:D473"/>
    <mergeCell ref="A474:D474"/>
    <mergeCell ref="A475:D475"/>
    <mergeCell ref="A476:D476"/>
    <mergeCell ref="A477:D477"/>
    <mergeCell ref="A478:D478"/>
    <mergeCell ref="A467:D467"/>
    <mergeCell ref="A468:D468"/>
    <mergeCell ref="A469:D469"/>
    <mergeCell ref="A470:D470"/>
    <mergeCell ref="A471:D471"/>
    <mergeCell ref="A472:D472"/>
    <mergeCell ref="A461:D461"/>
    <mergeCell ref="A462:D462"/>
    <mergeCell ref="A463:D463"/>
    <mergeCell ref="A464:D464"/>
    <mergeCell ref="A465:D465"/>
    <mergeCell ref="A466:D466"/>
    <mergeCell ref="A455:D455"/>
    <mergeCell ref="A456:D456"/>
    <mergeCell ref="A457:D457"/>
    <mergeCell ref="A458:D458"/>
    <mergeCell ref="A459:D459"/>
    <mergeCell ref="A460:D460"/>
    <mergeCell ref="A449:D449"/>
    <mergeCell ref="A450:D450"/>
    <mergeCell ref="A451:D451"/>
    <mergeCell ref="A452:D452"/>
    <mergeCell ref="A453:D453"/>
    <mergeCell ref="A454:D454"/>
    <mergeCell ref="A443:D443"/>
    <mergeCell ref="A444:D444"/>
    <mergeCell ref="A445:D445"/>
    <mergeCell ref="A446:D446"/>
    <mergeCell ref="A447:D447"/>
    <mergeCell ref="A448:D448"/>
    <mergeCell ref="A437:D437"/>
    <mergeCell ref="A438:D438"/>
    <mergeCell ref="A439:D439"/>
    <mergeCell ref="A440:D440"/>
    <mergeCell ref="A441:D441"/>
    <mergeCell ref="A442:D442"/>
    <mergeCell ref="A431:D431"/>
    <mergeCell ref="A432:D432"/>
    <mergeCell ref="A433:D433"/>
    <mergeCell ref="A434:D434"/>
    <mergeCell ref="A435:D435"/>
    <mergeCell ref="A436:D436"/>
    <mergeCell ref="A425:D425"/>
    <mergeCell ref="A426:D426"/>
    <mergeCell ref="A427:D427"/>
    <mergeCell ref="A428:D428"/>
    <mergeCell ref="A429:D429"/>
    <mergeCell ref="A430:D430"/>
    <mergeCell ref="A419:D419"/>
    <mergeCell ref="A420:D420"/>
    <mergeCell ref="A421:D421"/>
    <mergeCell ref="A422:D422"/>
    <mergeCell ref="A423:D423"/>
    <mergeCell ref="A424:D424"/>
    <mergeCell ref="A413:D413"/>
    <mergeCell ref="A414:D414"/>
    <mergeCell ref="A415:D415"/>
    <mergeCell ref="A416:D416"/>
    <mergeCell ref="A417:D417"/>
    <mergeCell ref="A418:D418"/>
    <mergeCell ref="A407:D407"/>
    <mergeCell ref="A408:D408"/>
    <mergeCell ref="A409:D409"/>
    <mergeCell ref="A410:D410"/>
    <mergeCell ref="A411:D411"/>
    <mergeCell ref="A412:D412"/>
    <mergeCell ref="A401:D401"/>
    <mergeCell ref="A402:D402"/>
    <mergeCell ref="A403:D403"/>
    <mergeCell ref="A404:D404"/>
    <mergeCell ref="A405:D405"/>
    <mergeCell ref="A406:D406"/>
    <mergeCell ref="A395:D395"/>
    <mergeCell ref="A396:D396"/>
    <mergeCell ref="A397:D397"/>
    <mergeCell ref="A398:D398"/>
    <mergeCell ref="A399:D399"/>
    <mergeCell ref="A400:D400"/>
    <mergeCell ref="A389:D389"/>
    <mergeCell ref="A390:D390"/>
    <mergeCell ref="A391:D391"/>
    <mergeCell ref="A392:D392"/>
    <mergeCell ref="A393:D393"/>
    <mergeCell ref="A394:D394"/>
    <mergeCell ref="A383:D383"/>
    <mergeCell ref="A384:D384"/>
    <mergeCell ref="A385:D385"/>
    <mergeCell ref="A386:D386"/>
    <mergeCell ref="A387:D387"/>
    <mergeCell ref="A388:D388"/>
    <mergeCell ref="A377:D377"/>
    <mergeCell ref="A378:D378"/>
    <mergeCell ref="A379:D379"/>
    <mergeCell ref="A380:D380"/>
    <mergeCell ref="A381:D381"/>
    <mergeCell ref="A382:D382"/>
    <mergeCell ref="A371:D371"/>
    <mergeCell ref="A372:D372"/>
    <mergeCell ref="A373:D373"/>
    <mergeCell ref="A374:D374"/>
    <mergeCell ref="A375:D375"/>
    <mergeCell ref="A376:D376"/>
    <mergeCell ref="A365:D365"/>
    <mergeCell ref="A366:D366"/>
    <mergeCell ref="A367:D367"/>
    <mergeCell ref="A368:D368"/>
    <mergeCell ref="A369:D369"/>
    <mergeCell ref="A370:D370"/>
    <mergeCell ref="A359:D359"/>
    <mergeCell ref="A360:D360"/>
    <mergeCell ref="A361:D361"/>
    <mergeCell ref="A362:D362"/>
    <mergeCell ref="A363:D363"/>
    <mergeCell ref="A364:D364"/>
    <mergeCell ref="A353:D353"/>
    <mergeCell ref="A354:D354"/>
    <mergeCell ref="A355:D355"/>
    <mergeCell ref="A356:D356"/>
    <mergeCell ref="A357:D357"/>
    <mergeCell ref="A358:D358"/>
    <mergeCell ref="A347:D347"/>
    <mergeCell ref="A348:D348"/>
    <mergeCell ref="A349:D349"/>
    <mergeCell ref="A350:D350"/>
    <mergeCell ref="A351:D351"/>
    <mergeCell ref="A352:D352"/>
    <mergeCell ref="A341:D341"/>
    <mergeCell ref="A342:D342"/>
    <mergeCell ref="A343:D343"/>
    <mergeCell ref="A344:D344"/>
    <mergeCell ref="A345:D345"/>
    <mergeCell ref="A346:D346"/>
    <mergeCell ref="A335:D335"/>
    <mergeCell ref="A336:D336"/>
    <mergeCell ref="A337:D337"/>
    <mergeCell ref="A338:D338"/>
    <mergeCell ref="A339:D339"/>
    <mergeCell ref="A340:D340"/>
    <mergeCell ref="A329:D329"/>
    <mergeCell ref="A330:D330"/>
    <mergeCell ref="A331:D331"/>
    <mergeCell ref="A332:D332"/>
    <mergeCell ref="A333:D333"/>
    <mergeCell ref="A334:D334"/>
    <mergeCell ref="A323:D323"/>
    <mergeCell ref="A324:D324"/>
    <mergeCell ref="A325:D325"/>
    <mergeCell ref="A326:D326"/>
    <mergeCell ref="A327:D327"/>
    <mergeCell ref="A328:D328"/>
    <mergeCell ref="A317:D317"/>
    <mergeCell ref="A318:D318"/>
    <mergeCell ref="A319:D319"/>
    <mergeCell ref="A320:D320"/>
    <mergeCell ref="A321:D321"/>
    <mergeCell ref="A322:D322"/>
    <mergeCell ref="A311:D311"/>
    <mergeCell ref="A312:D312"/>
    <mergeCell ref="A313:D313"/>
    <mergeCell ref="A314:D314"/>
    <mergeCell ref="A315:D315"/>
    <mergeCell ref="A316:D316"/>
    <mergeCell ref="A305:D305"/>
    <mergeCell ref="A306:D306"/>
    <mergeCell ref="A307:D307"/>
    <mergeCell ref="A308:D308"/>
    <mergeCell ref="A309:D309"/>
    <mergeCell ref="A310:D310"/>
    <mergeCell ref="A299:D299"/>
    <mergeCell ref="A300:D300"/>
    <mergeCell ref="A301:D301"/>
    <mergeCell ref="A302:D302"/>
    <mergeCell ref="A303:D303"/>
    <mergeCell ref="A304:D304"/>
    <mergeCell ref="A293:D293"/>
    <mergeCell ref="A294:D294"/>
    <mergeCell ref="A295:D295"/>
    <mergeCell ref="A296:D296"/>
    <mergeCell ref="A297:D297"/>
    <mergeCell ref="A298:D298"/>
    <mergeCell ref="A287:D287"/>
    <mergeCell ref="A288:D288"/>
    <mergeCell ref="A289:D289"/>
    <mergeCell ref="A290:D290"/>
    <mergeCell ref="A291:D291"/>
    <mergeCell ref="A292:D292"/>
    <mergeCell ref="A281:D281"/>
    <mergeCell ref="A282:D282"/>
    <mergeCell ref="A283:D283"/>
    <mergeCell ref="A284:D284"/>
    <mergeCell ref="A285:D285"/>
    <mergeCell ref="A286:D286"/>
    <mergeCell ref="A275:D275"/>
    <mergeCell ref="A276:D276"/>
    <mergeCell ref="A277:D277"/>
    <mergeCell ref="A278:D278"/>
    <mergeCell ref="A279:D279"/>
    <mergeCell ref="A280:D280"/>
    <mergeCell ref="A269:D269"/>
    <mergeCell ref="A270:D270"/>
    <mergeCell ref="A271:D271"/>
    <mergeCell ref="A272:D272"/>
    <mergeCell ref="A273:D273"/>
    <mergeCell ref="A274:D274"/>
    <mergeCell ref="A263:D263"/>
    <mergeCell ref="A264:D264"/>
    <mergeCell ref="A265:D265"/>
    <mergeCell ref="A266:D266"/>
    <mergeCell ref="A267:D267"/>
    <mergeCell ref="A268:D268"/>
    <mergeCell ref="A257:D257"/>
    <mergeCell ref="A258:D258"/>
    <mergeCell ref="A259:D259"/>
    <mergeCell ref="A260:D260"/>
    <mergeCell ref="A261:D261"/>
    <mergeCell ref="A262:D262"/>
    <mergeCell ref="A251:D251"/>
    <mergeCell ref="A252:D252"/>
    <mergeCell ref="A253:D253"/>
    <mergeCell ref="A254:D254"/>
    <mergeCell ref="A255:D255"/>
    <mergeCell ref="A256:D256"/>
    <mergeCell ref="A245:D245"/>
    <mergeCell ref="A246:D246"/>
    <mergeCell ref="A247:D247"/>
    <mergeCell ref="A248:D248"/>
    <mergeCell ref="A249:D249"/>
    <mergeCell ref="A250:D250"/>
    <mergeCell ref="A239:D239"/>
    <mergeCell ref="A240:D240"/>
    <mergeCell ref="A241:D241"/>
    <mergeCell ref="A242:D242"/>
    <mergeCell ref="A243:D243"/>
    <mergeCell ref="A244:D244"/>
    <mergeCell ref="A233:D233"/>
    <mergeCell ref="A234:D234"/>
    <mergeCell ref="A235:D235"/>
    <mergeCell ref="A236:D236"/>
    <mergeCell ref="A237:D237"/>
    <mergeCell ref="A238:D238"/>
    <mergeCell ref="A227:D227"/>
    <mergeCell ref="A228:D228"/>
    <mergeCell ref="A229:D229"/>
    <mergeCell ref="A230:D230"/>
    <mergeCell ref="A231:D231"/>
    <mergeCell ref="A232:D232"/>
    <mergeCell ref="A221:D221"/>
    <mergeCell ref="A222:D222"/>
    <mergeCell ref="A223:D223"/>
    <mergeCell ref="A224:D224"/>
    <mergeCell ref="A225:D225"/>
    <mergeCell ref="A226:D226"/>
    <mergeCell ref="A215:D215"/>
    <mergeCell ref="A216:D216"/>
    <mergeCell ref="A217:D217"/>
    <mergeCell ref="A218:D218"/>
    <mergeCell ref="A219:D219"/>
    <mergeCell ref="A220:D220"/>
    <mergeCell ref="A209:D209"/>
    <mergeCell ref="A210:D210"/>
    <mergeCell ref="A211:D211"/>
    <mergeCell ref="A212:D212"/>
    <mergeCell ref="A213:D213"/>
    <mergeCell ref="A214:D214"/>
    <mergeCell ref="A203:D203"/>
    <mergeCell ref="A204:D204"/>
    <mergeCell ref="A205:D205"/>
    <mergeCell ref="A206:D206"/>
    <mergeCell ref="A207:D207"/>
    <mergeCell ref="A208:D208"/>
    <mergeCell ref="A197:D197"/>
    <mergeCell ref="A198:D198"/>
    <mergeCell ref="A199:D199"/>
    <mergeCell ref="A200:D200"/>
    <mergeCell ref="A201:D201"/>
    <mergeCell ref="A202:D202"/>
    <mergeCell ref="A191:D191"/>
    <mergeCell ref="A192:D192"/>
    <mergeCell ref="A193:D193"/>
    <mergeCell ref="A194:D194"/>
    <mergeCell ref="A195:D195"/>
    <mergeCell ref="A196:D196"/>
    <mergeCell ref="A185:D185"/>
    <mergeCell ref="A186:D186"/>
    <mergeCell ref="A187:D187"/>
    <mergeCell ref="A188:D188"/>
    <mergeCell ref="A189:D189"/>
    <mergeCell ref="A190:D190"/>
    <mergeCell ref="A179:D179"/>
    <mergeCell ref="A180:D180"/>
    <mergeCell ref="A181:D181"/>
    <mergeCell ref="A182:D182"/>
    <mergeCell ref="A183:D183"/>
    <mergeCell ref="A184:D184"/>
    <mergeCell ref="A173:D173"/>
    <mergeCell ref="A174:D174"/>
    <mergeCell ref="A175:D175"/>
    <mergeCell ref="A176:D176"/>
    <mergeCell ref="A177:D177"/>
    <mergeCell ref="A178:D178"/>
    <mergeCell ref="A167:D167"/>
    <mergeCell ref="A168:D168"/>
    <mergeCell ref="A169:D169"/>
    <mergeCell ref="A170:D170"/>
    <mergeCell ref="A171:D171"/>
    <mergeCell ref="A172:D172"/>
    <mergeCell ref="A161:D161"/>
    <mergeCell ref="A162:D162"/>
    <mergeCell ref="A163:D163"/>
    <mergeCell ref="A164:D164"/>
    <mergeCell ref="A165:D165"/>
    <mergeCell ref="A166:D166"/>
    <mergeCell ref="A155:D155"/>
    <mergeCell ref="A156:D156"/>
    <mergeCell ref="A157:D157"/>
    <mergeCell ref="A158:D158"/>
    <mergeCell ref="A159:D159"/>
    <mergeCell ref="A160:D160"/>
    <mergeCell ref="A149:D149"/>
    <mergeCell ref="A150:D150"/>
    <mergeCell ref="A151:D151"/>
    <mergeCell ref="A152:D152"/>
    <mergeCell ref="A153:D153"/>
    <mergeCell ref="A154:D154"/>
    <mergeCell ref="A143:D143"/>
    <mergeCell ref="A144:D144"/>
    <mergeCell ref="A145:D145"/>
    <mergeCell ref="A146:D146"/>
    <mergeCell ref="A147:D147"/>
    <mergeCell ref="A148:D148"/>
    <mergeCell ref="A137:D137"/>
    <mergeCell ref="A138:D138"/>
    <mergeCell ref="A139:D139"/>
    <mergeCell ref="A140:D140"/>
    <mergeCell ref="A141:D141"/>
    <mergeCell ref="A142:D142"/>
    <mergeCell ref="A131:D131"/>
    <mergeCell ref="A132:D132"/>
    <mergeCell ref="A133:D133"/>
    <mergeCell ref="A134:D134"/>
    <mergeCell ref="A135:D135"/>
    <mergeCell ref="A136:D136"/>
    <mergeCell ref="A125:D125"/>
    <mergeCell ref="A126:D126"/>
    <mergeCell ref="A127:D127"/>
    <mergeCell ref="A128:D128"/>
    <mergeCell ref="A129:D129"/>
    <mergeCell ref="A130:D130"/>
    <mergeCell ref="A119:D119"/>
    <mergeCell ref="A120:D120"/>
    <mergeCell ref="A121:D121"/>
    <mergeCell ref="A122:D122"/>
    <mergeCell ref="A123:D123"/>
    <mergeCell ref="A124:D124"/>
    <mergeCell ref="A113:D113"/>
    <mergeCell ref="A114:D114"/>
    <mergeCell ref="A115:D115"/>
    <mergeCell ref="A116:D116"/>
    <mergeCell ref="A117:D117"/>
    <mergeCell ref="A118:D118"/>
    <mergeCell ref="A107:D107"/>
    <mergeCell ref="A108:D108"/>
    <mergeCell ref="A109:D109"/>
    <mergeCell ref="A110:D110"/>
    <mergeCell ref="A111:D111"/>
    <mergeCell ref="A112:D112"/>
    <mergeCell ref="A101:D101"/>
    <mergeCell ref="A102:D102"/>
    <mergeCell ref="A103:D103"/>
    <mergeCell ref="A104:D104"/>
    <mergeCell ref="A105:D105"/>
    <mergeCell ref="A106:D106"/>
    <mergeCell ref="A95:D95"/>
    <mergeCell ref="A96:D96"/>
    <mergeCell ref="A97:D97"/>
    <mergeCell ref="A98:D98"/>
    <mergeCell ref="A99:D99"/>
    <mergeCell ref="A100:D100"/>
    <mergeCell ref="A89:D89"/>
    <mergeCell ref="A90:D90"/>
    <mergeCell ref="A91:D91"/>
    <mergeCell ref="A92:D92"/>
    <mergeCell ref="A93:D93"/>
    <mergeCell ref="A94:D94"/>
    <mergeCell ref="A83:D83"/>
    <mergeCell ref="A84:D84"/>
    <mergeCell ref="A85:D85"/>
    <mergeCell ref="A86:D86"/>
    <mergeCell ref="A87:D87"/>
    <mergeCell ref="A88:D88"/>
    <mergeCell ref="A77:D77"/>
    <mergeCell ref="A78:D78"/>
    <mergeCell ref="A79:D79"/>
    <mergeCell ref="A80:D80"/>
    <mergeCell ref="A81:D81"/>
    <mergeCell ref="A82:D82"/>
    <mergeCell ref="A71:D71"/>
    <mergeCell ref="A72:D72"/>
    <mergeCell ref="A73:D73"/>
    <mergeCell ref="A74:D74"/>
    <mergeCell ref="A75:D75"/>
    <mergeCell ref="A76:D76"/>
    <mergeCell ref="A65:D65"/>
    <mergeCell ref="A66:D66"/>
    <mergeCell ref="A67:D67"/>
    <mergeCell ref="A68:D68"/>
    <mergeCell ref="A69:D69"/>
    <mergeCell ref="A70:D70"/>
    <mergeCell ref="A59:D59"/>
    <mergeCell ref="A60:D60"/>
    <mergeCell ref="A61:D61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2:H2"/>
    <mergeCell ref="A3:H3"/>
    <mergeCell ref="A6:D6"/>
    <mergeCell ref="A8:D8"/>
    <mergeCell ref="A9:D9"/>
    <mergeCell ref="A10:D10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>
    <oddHeader>&amp;L&amp;10&amp;K000080 INEGI. Anuario estadístico y geográfico de Oaxaca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V394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152" customWidth="1"/>
    <col min="2" max="2" width="2.83203125" style="152" customWidth="1"/>
    <col min="3" max="3" width="1.5" style="152" customWidth="1"/>
    <col min="4" max="4" width="28.83203125" style="152" customWidth="1"/>
    <col min="5" max="5" width="10.83203125" style="152" customWidth="1"/>
    <col min="6" max="6" width="2.5" style="152" customWidth="1"/>
    <col min="7" max="7" width="14.83203125" style="152" customWidth="1"/>
    <col min="8" max="8" width="2.5" style="152" customWidth="1"/>
    <col min="9" max="9" width="14.16015625" style="152" customWidth="1"/>
    <col min="10" max="10" width="2.5" style="152" customWidth="1"/>
    <col min="11" max="11" width="14.66015625" style="152" customWidth="1"/>
    <col min="12" max="12" width="17.66015625" style="152" customWidth="1"/>
    <col min="13" max="20" width="0" style="152" hidden="1" customWidth="1"/>
    <col min="21" max="21" width="11.83203125" style="152" hidden="1" customWidth="1"/>
    <col min="22" max="16384" width="0" style="152" hidden="1" customWidth="1"/>
  </cols>
  <sheetData>
    <row r="1" ht="15.75" customHeight="1"/>
    <row r="2" spans="1:13" ht="12.75" customHeight="1">
      <c r="A2" s="230" t="s">
        <v>218</v>
      </c>
      <c r="B2" s="230"/>
      <c r="C2" s="230"/>
      <c r="D2" s="230"/>
      <c r="E2" s="230"/>
      <c r="F2" s="230"/>
      <c r="G2" s="230"/>
      <c r="H2" s="230"/>
      <c r="I2" s="230"/>
      <c r="J2" s="230"/>
      <c r="K2" s="151"/>
      <c r="L2" s="182" t="s">
        <v>219</v>
      </c>
      <c r="M2" s="152" t="s">
        <v>2</v>
      </c>
    </row>
    <row r="3" spans="1:12" ht="12.75" customHeight="1">
      <c r="A3" s="230" t="s">
        <v>220</v>
      </c>
      <c r="B3" s="230"/>
      <c r="C3" s="230"/>
      <c r="D3" s="230"/>
      <c r="E3" s="230"/>
      <c r="F3" s="230"/>
      <c r="G3" s="230"/>
      <c r="H3" s="230"/>
      <c r="I3" s="230"/>
      <c r="J3" s="230"/>
      <c r="K3" s="151"/>
      <c r="L3" s="151"/>
    </row>
    <row r="4" spans="1:12" ht="12.75" customHeight="1">
      <c r="A4" s="230" t="s">
        <v>221</v>
      </c>
      <c r="B4" s="230"/>
      <c r="C4" s="230"/>
      <c r="D4" s="230"/>
      <c r="E4" s="230"/>
      <c r="F4" s="230"/>
      <c r="G4" s="230"/>
      <c r="H4" s="230"/>
      <c r="I4" s="230"/>
      <c r="J4" s="230"/>
      <c r="K4" s="151"/>
      <c r="L4" s="151"/>
    </row>
    <row r="5" spans="1:10" ht="12.75">
      <c r="A5" s="231">
        <v>2015</v>
      </c>
      <c r="B5" s="231"/>
      <c r="C5" s="231"/>
      <c r="D5" s="231"/>
      <c r="E5" s="231"/>
      <c r="F5" s="231"/>
      <c r="G5" s="231"/>
      <c r="H5" s="231"/>
      <c r="I5" s="231"/>
      <c r="J5" s="231"/>
    </row>
    <row r="6" spans="1:12" ht="11.25" customHeight="1">
      <c r="A6" s="153"/>
      <c r="B6" s="153" t="s">
        <v>5</v>
      </c>
      <c r="C6" s="153" t="s">
        <v>5</v>
      </c>
      <c r="D6" s="153" t="s">
        <v>5</v>
      </c>
      <c r="E6" s="153" t="s">
        <v>5</v>
      </c>
      <c r="F6" s="153" t="s">
        <v>5</v>
      </c>
      <c r="G6" s="153" t="s">
        <v>5</v>
      </c>
      <c r="H6" s="153" t="s">
        <v>5</v>
      </c>
      <c r="I6" s="153" t="s">
        <v>5</v>
      </c>
      <c r="J6" s="153" t="s">
        <v>5</v>
      </c>
      <c r="K6" s="153" t="s">
        <v>5</v>
      </c>
      <c r="L6" s="153" t="s">
        <v>5</v>
      </c>
    </row>
    <row r="7" ht="1.5" customHeight="1"/>
    <row r="8" spans="1:12" ht="33.75" customHeight="1">
      <c r="A8" s="232" t="s">
        <v>134</v>
      </c>
      <c r="B8" s="232"/>
      <c r="C8" s="232"/>
      <c r="D8" s="232"/>
      <c r="E8" s="151" t="s">
        <v>222</v>
      </c>
      <c r="F8" s="154" t="s">
        <v>223</v>
      </c>
      <c r="G8" s="151" t="s">
        <v>224</v>
      </c>
      <c r="H8" s="154" t="s">
        <v>225</v>
      </c>
      <c r="I8" s="151" t="s">
        <v>226</v>
      </c>
      <c r="J8" s="154" t="s">
        <v>21</v>
      </c>
      <c r="K8" s="151" t="s">
        <v>227</v>
      </c>
      <c r="L8" s="151" t="s">
        <v>228</v>
      </c>
    </row>
    <row r="9" spans="1:12" ht="1.5" customHeight="1">
      <c r="A9" s="153" t="s">
        <v>5</v>
      </c>
      <c r="B9" s="153" t="s">
        <v>5</v>
      </c>
      <c r="C9" s="153" t="s">
        <v>5</v>
      </c>
      <c r="D9" s="153" t="s">
        <v>5</v>
      </c>
      <c r="E9" s="153" t="s">
        <v>5</v>
      </c>
      <c r="F9" s="153" t="s">
        <v>5</v>
      </c>
      <c r="G9" s="153" t="s">
        <v>5</v>
      </c>
      <c r="H9" s="153" t="s">
        <v>5</v>
      </c>
      <c r="I9" s="153" t="s">
        <v>5</v>
      </c>
      <c r="J9" s="153" t="s">
        <v>5</v>
      </c>
      <c r="K9" s="153" t="s">
        <v>5</v>
      </c>
      <c r="L9" s="153" t="s">
        <v>5</v>
      </c>
    </row>
    <row r="10" spans="1:22" ht="23.25" customHeight="1">
      <c r="A10" s="233" t="s">
        <v>59</v>
      </c>
      <c r="B10" s="233"/>
      <c r="C10" s="233"/>
      <c r="D10" s="233"/>
      <c r="E10" s="155">
        <v>1068</v>
      </c>
      <c r="F10" s="155"/>
      <c r="G10" s="155">
        <v>101203</v>
      </c>
      <c r="H10" s="155"/>
      <c r="I10" s="155">
        <v>167566</v>
      </c>
      <c r="J10" s="155"/>
      <c r="K10" s="155">
        <v>21411148</v>
      </c>
      <c r="L10" s="155">
        <v>96350.166</v>
      </c>
      <c r="O10" s="156"/>
      <c r="P10" s="156"/>
      <c r="Q10" s="156"/>
      <c r="R10" s="156"/>
      <c r="S10" s="156"/>
      <c r="T10" s="156"/>
      <c r="U10" s="156"/>
      <c r="V10" s="156"/>
    </row>
    <row r="11" spans="1:12" ht="23.25" customHeight="1">
      <c r="A11" s="226" t="s">
        <v>136</v>
      </c>
      <c r="B11" s="226"/>
      <c r="C11" s="226"/>
      <c r="D11" s="226"/>
      <c r="E11" s="157">
        <v>3</v>
      </c>
      <c r="F11" s="157"/>
      <c r="G11" s="157">
        <v>577</v>
      </c>
      <c r="H11" s="157"/>
      <c r="I11" s="157">
        <v>1113</v>
      </c>
      <c r="J11" s="157"/>
      <c r="K11" s="157">
        <v>189412</v>
      </c>
      <c r="L11" s="157">
        <v>852.354</v>
      </c>
    </row>
    <row r="12" spans="1:12" ht="15" customHeight="1">
      <c r="A12" s="226" t="s">
        <v>229</v>
      </c>
      <c r="B12" s="226"/>
      <c r="C12" s="226"/>
      <c r="D12" s="226"/>
      <c r="E12" s="157">
        <v>1</v>
      </c>
      <c r="F12" s="157"/>
      <c r="G12" s="157">
        <v>179</v>
      </c>
      <c r="H12" s="157"/>
      <c r="I12" s="157">
        <v>389</v>
      </c>
      <c r="J12" s="157"/>
      <c r="K12" s="157">
        <v>70320</v>
      </c>
      <c r="L12" s="157">
        <v>316.44</v>
      </c>
    </row>
    <row r="13" spans="1:12" ht="15" customHeight="1">
      <c r="A13" s="226" t="s">
        <v>230</v>
      </c>
      <c r="B13" s="226"/>
      <c r="C13" s="226"/>
      <c r="D13" s="226"/>
      <c r="E13" s="157">
        <v>1</v>
      </c>
      <c r="F13" s="157"/>
      <c r="G13" s="157">
        <v>25</v>
      </c>
      <c r="H13" s="157"/>
      <c r="I13" s="157">
        <v>43</v>
      </c>
      <c r="J13" s="157"/>
      <c r="K13" s="157">
        <v>7416</v>
      </c>
      <c r="L13" s="157">
        <v>33.372</v>
      </c>
    </row>
    <row r="14" spans="1:12" ht="15" customHeight="1">
      <c r="A14" s="226" t="s">
        <v>231</v>
      </c>
      <c r="B14" s="226"/>
      <c r="C14" s="226"/>
      <c r="D14" s="226"/>
      <c r="E14" s="157">
        <v>1</v>
      </c>
      <c r="F14" s="157"/>
      <c r="G14" s="157">
        <v>79</v>
      </c>
      <c r="H14" s="157"/>
      <c r="I14" s="157">
        <v>116</v>
      </c>
      <c r="J14" s="157"/>
      <c r="K14" s="157">
        <v>1216</v>
      </c>
      <c r="L14" s="157">
        <v>5.472</v>
      </c>
    </row>
    <row r="15" spans="1:12" ht="15" customHeight="1">
      <c r="A15" s="226" t="s">
        <v>72</v>
      </c>
      <c r="B15" s="226"/>
      <c r="C15" s="226"/>
      <c r="D15" s="226"/>
      <c r="E15" s="157">
        <v>2</v>
      </c>
      <c r="F15" s="157"/>
      <c r="G15" s="157">
        <v>185</v>
      </c>
      <c r="H15" s="157"/>
      <c r="I15" s="157">
        <v>315</v>
      </c>
      <c r="J15" s="157"/>
      <c r="K15" s="157">
        <v>35628</v>
      </c>
      <c r="L15" s="157">
        <v>160.326</v>
      </c>
    </row>
    <row r="16" spans="1:12" ht="15" customHeight="1">
      <c r="A16" s="226" t="s">
        <v>137</v>
      </c>
      <c r="B16" s="226"/>
      <c r="C16" s="226"/>
      <c r="D16" s="226"/>
      <c r="E16" s="157">
        <v>3</v>
      </c>
      <c r="F16" s="157"/>
      <c r="G16" s="157">
        <v>623</v>
      </c>
      <c r="H16" s="157"/>
      <c r="I16" s="157">
        <v>1036</v>
      </c>
      <c r="J16" s="157"/>
      <c r="K16" s="157">
        <v>143740</v>
      </c>
      <c r="L16" s="157">
        <v>646.83</v>
      </c>
    </row>
    <row r="17" spans="1:12" ht="15" customHeight="1">
      <c r="A17" s="226" t="s">
        <v>232</v>
      </c>
      <c r="B17" s="226"/>
      <c r="C17" s="226"/>
      <c r="D17" s="226"/>
      <c r="E17" s="157">
        <v>1</v>
      </c>
      <c r="F17" s="157"/>
      <c r="G17" s="157">
        <v>27</v>
      </c>
      <c r="H17" s="157"/>
      <c r="I17" s="157">
        <v>35</v>
      </c>
      <c r="J17" s="157"/>
      <c r="K17" s="157">
        <v>244</v>
      </c>
      <c r="L17" s="157">
        <v>1.098</v>
      </c>
    </row>
    <row r="18" spans="1:12" ht="15" customHeight="1">
      <c r="A18" s="226" t="s">
        <v>138</v>
      </c>
      <c r="B18" s="226"/>
      <c r="C18" s="226"/>
      <c r="D18" s="226"/>
      <c r="E18" s="157">
        <v>1</v>
      </c>
      <c r="F18" s="157"/>
      <c r="G18" s="157">
        <v>90</v>
      </c>
      <c r="H18" s="157"/>
      <c r="I18" s="157">
        <v>125</v>
      </c>
      <c r="J18" s="157"/>
      <c r="K18" s="157">
        <v>16136</v>
      </c>
      <c r="L18" s="157">
        <v>72.612</v>
      </c>
    </row>
    <row r="19" spans="1:12" ht="15" customHeight="1">
      <c r="A19" s="226" t="s">
        <v>233</v>
      </c>
      <c r="B19" s="226"/>
      <c r="C19" s="226"/>
      <c r="D19" s="226"/>
      <c r="E19" s="157">
        <v>2</v>
      </c>
      <c r="F19" s="157"/>
      <c r="G19" s="157">
        <v>113</v>
      </c>
      <c r="H19" s="157"/>
      <c r="I19" s="157">
        <v>166</v>
      </c>
      <c r="J19" s="157"/>
      <c r="K19" s="157">
        <v>25864</v>
      </c>
      <c r="L19" s="157">
        <v>116.388</v>
      </c>
    </row>
    <row r="20" spans="1:12" ht="15" customHeight="1">
      <c r="A20" s="226" t="s">
        <v>139</v>
      </c>
      <c r="B20" s="226"/>
      <c r="C20" s="226"/>
      <c r="D20" s="226"/>
      <c r="E20" s="157">
        <v>6</v>
      </c>
      <c r="F20" s="157"/>
      <c r="G20" s="157">
        <v>583</v>
      </c>
      <c r="H20" s="157"/>
      <c r="I20" s="157">
        <v>889</v>
      </c>
      <c r="J20" s="157"/>
      <c r="K20" s="157">
        <v>53052</v>
      </c>
      <c r="L20" s="157">
        <v>238.734</v>
      </c>
    </row>
    <row r="21" spans="1:12" ht="15" customHeight="1">
      <c r="A21" s="226" t="s">
        <v>234</v>
      </c>
      <c r="B21" s="226"/>
      <c r="C21" s="226"/>
      <c r="D21" s="226"/>
      <c r="E21" s="157">
        <v>1</v>
      </c>
      <c r="F21" s="157"/>
      <c r="G21" s="157">
        <v>52</v>
      </c>
      <c r="H21" s="157"/>
      <c r="I21" s="157">
        <v>71</v>
      </c>
      <c r="J21" s="157"/>
      <c r="K21" s="157">
        <v>10464</v>
      </c>
      <c r="L21" s="157">
        <v>47.088</v>
      </c>
    </row>
    <row r="22" spans="1:12" ht="15" customHeight="1">
      <c r="A22" s="226" t="s">
        <v>235</v>
      </c>
      <c r="B22" s="226"/>
      <c r="C22" s="226"/>
      <c r="D22" s="226"/>
      <c r="E22" s="157">
        <v>1</v>
      </c>
      <c r="F22" s="157"/>
      <c r="G22" s="157">
        <v>175</v>
      </c>
      <c r="H22" s="157"/>
      <c r="I22" s="157">
        <v>273</v>
      </c>
      <c r="J22" s="157"/>
      <c r="K22" s="157">
        <v>14148</v>
      </c>
      <c r="L22" s="157">
        <v>63.666</v>
      </c>
    </row>
    <row r="23" spans="1:12" ht="15" customHeight="1">
      <c r="A23" s="226" t="s">
        <v>140</v>
      </c>
      <c r="B23" s="226"/>
      <c r="C23" s="226"/>
      <c r="D23" s="226"/>
      <c r="E23" s="157">
        <v>7</v>
      </c>
      <c r="F23" s="157"/>
      <c r="G23" s="157">
        <v>461</v>
      </c>
      <c r="H23" s="157"/>
      <c r="I23" s="157">
        <v>589</v>
      </c>
      <c r="J23" s="157"/>
      <c r="K23" s="157">
        <v>87356</v>
      </c>
      <c r="L23" s="157">
        <v>393.102</v>
      </c>
    </row>
    <row r="24" spans="1:12" ht="15" customHeight="1">
      <c r="A24" s="226" t="s">
        <v>236</v>
      </c>
      <c r="B24" s="226"/>
      <c r="C24" s="226"/>
      <c r="D24" s="226"/>
      <c r="E24" s="157">
        <v>1</v>
      </c>
      <c r="F24" s="157"/>
      <c r="G24" s="157">
        <v>42</v>
      </c>
      <c r="H24" s="157"/>
      <c r="I24" s="157">
        <v>64</v>
      </c>
      <c r="J24" s="157"/>
      <c r="K24" s="157">
        <v>2360</v>
      </c>
      <c r="L24" s="157">
        <v>10.62</v>
      </c>
    </row>
    <row r="25" spans="1:12" ht="15" customHeight="1">
      <c r="A25" s="226" t="s">
        <v>237</v>
      </c>
      <c r="B25" s="226"/>
      <c r="C25" s="226"/>
      <c r="D25" s="226"/>
      <c r="E25" s="157">
        <v>1</v>
      </c>
      <c r="F25" s="157"/>
      <c r="G25" s="157">
        <v>117</v>
      </c>
      <c r="H25" s="157"/>
      <c r="I25" s="157">
        <v>244</v>
      </c>
      <c r="J25" s="157"/>
      <c r="K25" s="157">
        <v>37932</v>
      </c>
      <c r="L25" s="157">
        <v>170.694</v>
      </c>
    </row>
    <row r="26" spans="1:12" ht="15" customHeight="1">
      <c r="A26" s="226" t="s">
        <v>141</v>
      </c>
      <c r="B26" s="226"/>
      <c r="C26" s="226"/>
      <c r="D26" s="226"/>
      <c r="E26" s="157">
        <v>3</v>
      </c>
      <c r="F26" s="157"/>
      <c r="G26" s="157">
        <v>585</v>
      </c>
      <c r="H26" s="157"/>
      <c r="I26" s="157">
        <v>952</v>
      </c>
      <c r="J26" s="157"/>
      <c r="K26" s="157">
        <v>81682</v>
      </c>
      <c r="L26" s="157">
        <v>367.569</v>
      </c>
    </row>
    <row r="27" spans="1:12" ht="15" customHeight="1">
      <c r="A27" s="226" t="s">
        <v>238</v>
      </c>
      <c r="B27" s="226"/>
      <c r="C27" s="226"/>
      <c r="D27" s="226"/>
      <c r="E27" s="157">
        <v>2</v>
      </c>
      <c r="F27" s="157"/>
      <c r="G27" s="157">
        <v>187</v>
      </c>
      <c r="H27" s="157"/>
      <c r="I27" s="157">
        <v>270</v>
      </c>
      <c r="J27" s="157"/>
      <c r="K27" s="157">
        <v>8736</v>
      </c>
      <c r="L27" s="157">
        <v>39.312</v>
      </c>
    </row>
    <row r="28" spans="1:12" ht="15" customHeight="1">
      <c r="A28" s="226" t="s">
        <v>239</v>
      </c>
      <c r="B28" s="226"/>
      <c r="C28" s="226"/>
      <c r="D28" s="226"/>
      <c r="E28" s="157">
        <v>2</v>
      </c>
      <c r="F28" s="157"/>
      <c r="G28" s="157">
        <v>93</v>
      </c>
      <c r="H28" s="157"/>
      <c r="I28" s="157">
        <v>143</v>
      </c>
      <c r="J28" s="157"/>
      <c r="K28" s="157">
        <v>14276</v>
      </c>
      <c r="L28" s="157">
        <v>64.242</v>
      </c>
    </row>
    <row r="29" spans="1:12" ht="15" customHeight="1">
      <c r="A29" s="226" t="s">
        <v>240</v>
      </c>
      <c r="B29" s="226"/>
      <c r="C29" s="226"/>
      <c r="D29" s="226"/>
      <c r="E29" s="157">
        <v>1</v>
      </c>
      <c r="F29" s="157"/>
      <c r="G29" s="157">
        <v>29</v>
      </c>
      <c r="H29" s="157"/>
      <c r="I29" s="157">
        <v>50</v>
      </c>
      <c r="J29" s="157"/>
      <c r="K29" s="157">
        <v>9072</v>
      </c>
      <c r="L29" s="157">
        <v>40.824</v>
      </c>
    </row>
    <row r="30" spans="1:12" ht="15" customHeight="1">
      <c r="A30" s="226" t="s">
        <v>241</v>
      </c>
      <c r="B30" s="226"/>
      <c r="C30" s="226"/>
      <c r="D30" s="226"/>
      <c r="E30" s="157">
        <v>2</v>
      </c>
      <c r="F30" s="157"/>
      <c r="G30" s="157">
        <v>147</v>
      </c>
      <c r="H30" s="157"/>
      <c r="I30" s="157">
        <v>227</v>
      </c>
      <c r="J30" s="157"/>
      <c r="K30" s="157">
        <v>25442</v>
      </c>
      <c r="L30" s="157">
        <v>114.489</v>
      </c>
    </row>
    <row r="31" spans="1:12" ht="15" customHeight="1">
      <c r="A31" s="226" t="s">
        <v>242</v>
      </c>
      <c r="B31" s="226"/>
      <c r="C31" s="226"/>
      <c r="D31" s="226"/>
      <c r="E31" s="157">
        <v>1</v>
      </c>
      <c r="F31" s="157"/>
      <c r="G31" s="157">
        <v>28</v>
      </c>
      <c r="H31" s="157"/>
      <c r="I31" s="157">
        <v>47</v>
      </c>
      <c r="J31" s="157"/>
      <c r="K31" s="157">
        <v>8784</v>
      </c>
      <c r="L31" s="157">
        <v>39.528</v>
      </c>
    </row>
    <row r="32" spans="1:12" ht="15" customHeight="1">
      <c r="A32" s="226" t="s">
        <v>143</v>
      </c>
      <c r="B32" s="226"/>
      <c r="C32" s="226"/>
      <c r="D32" s="226"/>
      <c r="E32" s="157">
        <v>3</v>
      </c>
      <c r="F32" s="157"/>
      <c r="G32" s="157">
        <v>633</v>
      </c>
      <c r="H32" s="157"/>
      <c r="I32" s="157">
        <v>1275</v>
      </c>
      <c r="J32" s="157"/>
      <c r="K32" s="157">
        <v>171176</v>
      </c>
      <c r="L32" s="157">
        <v>770.292</v>
      </c>
    </row>
    <row r="33" spans="1:12" ht="15" customHeight="1">
      <c r="A33" s="226" t="s">
        <v>243</v>
      </c>
      <c r="B33" s="226"/>
      <c r="C33" s="226"/>
      <c r="D33" s="226"/>
      <c r="E33" s="157">
        <v>3</v>
      </c>
      <c r="F33" s="157"/>
      <c r="G33" s="157">
        <v>188</v>
      </c>
      <c r="H33" s="157"/>
      <c r="I33" s="157">
        <v>304</v>
      </c>
      <c r="J33" s="157"/>
      <c r="K33" s="157">
        <v>26234</v>
      </c>
      <c r="L33" s="157">
        <v>118.053</v>
      </c>
    </row>
    <row r="34" spans="1:12" ht="15" customHeight="1">
      <c r="A34" s="226" t="s">
        <v>244</v>
      </c>
      <c r="B34" s="226"/>
      <c r="C34" s="226"/>
      <c r="D34" s="226"/>
      <c r="E34" s="157">
        <v>3</v>
      </c>
      <c r="F34" s="157"/>
      <c r="G34" s="157">
        <v>202</v>
      </c>
      <c r="H34" s="157"/>
      <c r="I34" s="157">
        <v>311</v>
      </c>
      <c r="J34" s="157"/>
      <c r="K34" s="157">
        <v>22454</v>
      </c>
      <c r="L34" s="157">
        <v>101.043</v>
      </c>
    </row>
    <row r="35" spans="1:12" ht="15" customHeight="1">
      <c r="A35" s="226" t="s">
        <v>144</v>
      </c>
      <c r="B35" s="226"/>
      <c r="C35" s="226"/>
      <c r="D35" s="226"/>
      <c r="E35" s="157">
        <v>1</v>
      </c>
      <c r="F35" s="157"/>
      <c r="G35" s="157">
        <v>110</v>
      </c>
      <c r="H35" s="157"/>
      <c r="I35" s="157">
        <v>167</v>
      </c>
      <c r="J35" s="157"/>
      <c r="K35" s="157">
        <v>11532</v>
      </c>
      <c r="L35" s="157">
        <v>51.894</v>
      </c>
    </row>
    <row r="36" spans="1:12" ht="15" customHeight="1">
      <c r="A36" s="226" t="s">
        <v>245</v>
      </c>
      <c r="B36" s="226"/>
      <c r="C36" s="226"/>
      <c r="D36" s="226"/>
      <c r="E36" s="157">
        <v>1</v>
      </c>
      <c r="F36" s="157"/>
      <c r="G36" s="157">
        <v>69</v>
      </c>
      <c r="H36" s="157"/>
      <c r="I36" s="157">
        <v>106</v>
      </c>
      <c r="J36" s="157"/>
      <c r="K36" s="157">
        <v>5024</v>
      </c>
      <c r="L36" s="157">
        <v>22.608</v>
      </c>
    </row>
    <row r="37" spans="1:12" ht="15" customHeight="1">
      <c r="A37" s="226" t="s">
        <v>246</v>
      </c>
      <c r="B37" s="226"/>
      <c r="C37" s="226"/>
      <c r="D37" s="226"/>
      <c r="E37" s="157">
        <v>1</v>
      </c>
      <c r="F37" s="157"/>
      <c r="G37" s="157">
        <v>104</v>
      </c>
      <c r="H37" s="157"/>
      <c r="I37" s="157">
        <v>240</v>
      </c>
      <c r="J37" s="157"/>
      <c r="K37" s="157">
        <v>43080</v>
      </c>
      <c r="L37" s="157">
        <v>193.86</v>
      </c>
    </row>
    <row r="38" spans="1:12" ht="15" customHeight="1">
      <c r="A38" s="226" t="s">
        <v>145</v>
      </c>
      <c r="B38" s="226"/>
      <c r="C38" s="226"/>
      <c r="D38" s="226"/>
      <c r="E38" s="157">
        <v>6</v>
      </c>
      <c r="F38" s="157"/>
      <c r="G38" s="157">
        <v>1141</v>
      </c>
      <c r="H38" s="157"/>
      <c r="I38" s="157">
        <v>2245</v>
      </c>
      <c r="J38" s="157"/>
      <c r="K38" s="157">
        <v>350036</v>
      </c>
      <c r="L38" s="157">
        <v>1575.162</v>
      </c>
    </row>
    <row r="39" spans="1:12" ht="15" customHeight="1">
      <c r="A39" s="226" t="s">
        <v>73</v>
      </c>
      <c r="B39" s="226"/>
      <c r="C39" s="226"/>
      <c r="D39" s="226"/>
      <c r="E39" s="157">
        <v>9</v>
      </c>
      <c r="F39" s="157"/>
      <c r="G39" s="157">
        <v>1227</v>
      </c>
      <c r="H39" s="157"/>
      <c r="I39" s="157">
        <v>2330</v>
      </c>
      <c r="J39" s="157"/>
      <c r="K39" s="157">
        <v>288246</v>
      </c>
      <c r="L39" s="157">
        <v>1297.107</v>
      </c>
    </row>
    <row r="40" spans="1:12" ht="15" customHeight="1">
      <c r="A40" s="226" t="s">
        <v>74</v>
      </c>
      <c r="B40" s="226"/>
      <c r="C40" s="226"/>
      <c r="D40" s="226"/>
      <c r="E40" s="157">
        <v>5</v>
      </c>
      <c r="F40" s="157"/>
      <c r="G40" s="157">
        <v>497</v>
      </c>
      <c r="H40" s="157"/>
      <c r="I40" s="157">
        <v>758</v>
      </c>
      <c r="J40" s="157"/>
      <c r="K40" s="157">
        <v>69688</v>
      </c>
      <c r="L40" s="157">
        <v>313.596</v>
      </c>
    </row>
    <row r="41" spans="1:12" ht="15" customHeight="1">
      <c r="A41" s="226" t="s">
        <v>146</v>
      </c>
      <c r="B41" s="226"/>
      <c r="C41" s="226"/>
      <c r="D41" s="226"/>
      <c r="E41" s="157">
        <v>8</v>
      </c>
      <c r="F41" s="157"/>
      <c r="G41" s="157">
        <v>871</v>
      </c>
      <c r="H41" s="157"/>
      <c r="I41" s="157">
        <v>1412</v>
      </c>
      <c r="J41" s="157"/>
      <c r="K41" s="157">
        <v>189176</v>
      </c>
      <c r="L41" s="157">
        <v>851.292</v>
      </c>
    </row>
    <row r="42" spans="1:12" ht="26.25" customHeight="1">
      <c r="A42" s="227" t="s">
        <v>247</v>
      </c>
      <c r="B42" s="227"/>
      <c r="C42" s="227"/>
      <c r="D42" s="227"/>
      <c r="E42" s="157">
        <v>4</v>
      </c>
      <c r="F42" s="157"/>
      <c r="G42" s="157">
        <v>270</v>
      </c>
      <c r="H42" s="157"/>
      <c r="I42" s="157">
        <v>420</v>
      </c>
      <c r="J42" s="157"/>
      <c r="K42" s="157">
        <v>58248</v>
      </c>
      <c r="L42" s="157">
        <v>262.116</v>
      </c>
    </row>
    <row r="43" spans="1:12" ht="15" customHeight="1">
      <c r="A43" s="226" t="s">
        <v>148</v>
      </c>
      <c r="B43" s="226"/>
      <c r="C43" s="226"/>
      <c r="D43" s="226"/>
      <c r="E43" s="157">
        <v>7</v>
      </c>
      <c r="F43" s="157"/>
      <c r="G43" s="157">
        <v>563</v>
      </c>
      <c r="H43" s="157"/>
      <c r="I43" s="157">
        <v>682</v>
      </c>
      <c r="J43" s="157"/>
      <c r="K43" s="157">
        <v>75072</v>
      </c>
      <c r="L43" s="157">
        <v>337.824</v>
      </c>
    </row>
    <row r="44" spans="1:12" ht="15" customHeight="1">
      <c r="A44" s="226" t="s">
        <v>248</v>
      </c>
      <c r="B44" s="226"/>
      <c r="C44" s="226"/>
      <c r="D44" s="226"/>
      <c r="E44" s="157">
        <v>1</v>
      </c>
      <c r="F44" s="157"/>
      <c r="G44" s="157">
        <v>30</v>
      </c>
      <c r="H44" s="157"/>
      <c r="I44" s="157">
        <v>51</v>
      </c>
      <c r="J44" s="157"/>
      <c r="K44" s="157">
        <v>9360</v>
      </c>
      <c r="L44" s="157">
        <v>42.12</v>
      </c>
    </row>
    <row r="45" spans="1:12" ht="15" customHeight="1">
      <c r="A45" s="229" t="s">
        <v>149</v>
      </c>
      <c r="B45" s="229"/>
      <c r="C45" s="229"/>
      <c r="D45" s="229"/>
      <c r="E45" s="157">
        <v>2</v>
      </c>
      <c r="F45" s="157"/>
      <c r="G45" s="157">
        <v>59</v>
      </c>
      <c r="H45" s="157"/>
      <c r="I45" s="157">
        <v>101</v>
      </c>
      <c r="J45" s="157"/>
      <c r="K45" s="157">
        <v>18144</v>
      </c>
      <c r="L45" s="157">
        <v>81.648</v>
      </c>
    </row>
    <row r="46" spans="1:12" ht="15" customHeight="1">
      <c r="A46" s="226" t="s">
        <v>249</v>
      </c>
      <c r="B46" s="226"/>
      <c r="C46" s="226"/>
      <c r="D46" s="226"/>
      <c r="E46" s="157">
        <v>1</v>
      </c>
      <c r="F46" s="157"/>
      <c r="G46" s="157">
        <v>43</v>
      </c>
      <c r="H46" s="157"/>
      <c r="I46" s="157">
        <v>56</v>
      </c>
      <c r="J46" s="157"/>
      <c r="K46" s="157">
        <v>1192</v>
      </c>
      <c r="L46" s="157">
        <v>5.364</v>
      </c>
    </row>
    <row r="47" spans="1:12" ht="15" customHeight="1">
      <c r="A47" s="226" t="s">
        <v>250</v>
      </c>
      <c r="B47" s="226"/>
      <c r="C47" s="226"/>
      <c r="D47" s="226"/>
      <c r="E47" s="157">
        <v>1</v>
      </c>
      <c r="F47" s="157"/>
      <c r="G47" s="157">
        <v>147</v>
      </c>
      <c r="H47" s="157"/>
      <c r="I47" s="157">
        <v>228</v>
      </c>
      <c r="J47" s="157"/>
      <c r="K47" s="157">
        <v>35392</v>
      </c>
      <c r="L47" s="157">
        <v>159.264</v>
      </c>
    </row>
    <row r="48" spans="1:12" ht="15" customHeight="1">
      <c r="A48" s="226" t="s">
        <v>150</v>
      </c>
      <c r="B48" s="226"/>
      <c r="C48" s="226"/>
      <c r="D48" s="226"/>
      <c r="E48" s="157">
        <v>5</v>
      </c>
      <c r="F48" s="157"/>
      <c r="G48" s="157">
        <v>1053</v>
      </c>
      <c r="H48" s="157"/>
      <c r="I48" s="157">
        <v>1859</v>
      </c>
      <c r="J48" s="157"/>
      <c r="K48" s="157">
        <v>239576</v>
      </c>
      <c r="L48" s="157">
        <v>1078.092</v>
      </c>
    </row>
    <row r="49" spans="1:12" ht="15" customHeight="1">
      <c r="A49" s="226" t="s">
        <v>151</v>
      </c>
      <c r="B49" s="226"/>
      <c r="C49" s="226"/>
      <c r="D49" s="226"/>
      <c r="E49" s="157">
        <v>2</v>
      </c>
      <c r="F49" s="157"/>
      <c r="G49" s="157">
        <v>308</v>
      </c>
      <c r="H49" s="157"/>
      <c r="I49" s="157">
        <v>691</v>
      </c>
      <c r="J49" s="157"/>
      <c r="K49" s="157">
        <v>117104</v>
      </c>
      <c r="L49" s="157">
        <v>526.968</v>
      </c>
    </row>
    <row r="50" spans="1:12" ht="15" customHeight="1">
      <c r="A50" s="226" t="s">
        <v>251</v>
      </c>
      <c r="B50" s="226"/>
      <c r="C50" s="226"/>
      <c r="D50" s="226"/>
      <c r="E50" s="157">
        <v>1</v>
      </c>
      <c r="F50" s="157"/>
      <c r="G50" s="157">
        <v>101</v>
      </c>
      <c r="H50" s="157"/>
      <c r="I50" s="157">
        <v>161</v>
      </c>
      <c r="J50" s="157"/>
      <c r="K50" s="157">
        <v>23828</v>
      </c>
      <c r="L50" s="157">
        <v>107.226</v>
      </c>
    </row>
    <row r="51" spans="1:12" ht="15" customHeight="1">
      <c r="A51" s="226" t="s">
        <v>252</v>
      </c>
      <c r="B51" s="226"/>
      <c r="C51" s="226"/>
      <c r="D51" s="226"/>
      <c r="E51" s="157">
        <v>2</v>
      </c>
      <c r="F51" s="157"/>
      <c r="G51" s="157">
        <v>75</v>
      </c>
      <c r="H51" s="157"/>
      <c r="I51" s="157">
        <v>99</v>
      </c>
      <c r="J51" s="157"/>
      <c r="K51" s="157">
        <v>12898</v>
      </c>
      <c r="L51" s="157">
        <v>58.041</v>
      </c>
    </row>
    <row r="52" spans="1:12" ht="15" customHeight="1">
      <c r="A52" s="226" t="s">
        <v>253</v>
      </c>
      <c r="B52" s="226"/>
      <c r="C52" s="226"/>
      <c r="D52" s="226"/>
      <c r="E52" s="157">
        <v>2</v>
      </c>
      <c r="F52" s="157"/>
      <c r="G52" s="157">
        <v>227</v>
      </c>
      <c r="H52" s="157"/>
      <c r="I52" s="157">
        <v>351</v>
      </c>
      <c r="J52" s="157"/>
      <c r="K52" s="157">
        <v>54568</v>
      </c>
      <c r="L52" s="157">
        <v>245.556</v>
      </c>
    </row>
    <row r="53" spans="1:12" ht="15" customHeight="1">
      <c r="A53" s="226" t="s">
        <v>152</v>
      </c>
      <c r="B53" s="226"/>
      <c r="C53" s="226"/>
      <c r="D53" s="226"/>
      <c r="E53" s="157">
        <v>1</v>
      </c>
      <c r="F53" s="157"/>
      <c r="G53" s="157">
        <v>195</v>
      </c>
      <c r="H53" s="157"/>
      <c r="I53" s="157">
        <v>358</v>
      </c>
      <c r="J53" s="157"/>
      <c r="K53" s="157">
        <v>49820</v>
      </c>
      <c r="L53" s="157">
        <v>224.19</v>
      </c>
    </row>
    <row r="54" spans="1:12" ht="15" customHeight="1">
      <c r="A54" s="226" t="s">
        <v>153</v>
      </c>
      <c r="B54" s="226"/>
      <c r="C54" s="226"/>
      <c r="D54" s="226"/>
      <c r="E54" s="157">
        <v>7</v>
      </c>
      <c r="F54" s="157"/>
      <c r="G54" s="157">
        <v>798</v>
      </c>
      <c r="H54" s="157"/>
      <c r="I54" s="157">
        <v>1204</v>
      </c>
      <c r="J54" s="157"/>
      <c r="K54" s="157">
        <v>160928</v>
      </c>
      <c r="L54" s="157">
        <v>724.176</v>
      </c>
    </row>
    <row r="55" spans="1:12" ht="15" customHeight="1">
      <c r="A55" s="226" t="s">
        <v>254</v>
      </c>
      <c r="B55" s="226"/>
      <c r="C55" s="226"/>
      <c r="D55" s="226"/>
      <c r="E55" s="157">
        <v>7</v>
      </c>
      <c r="F55" s="157"/>
      <c r="G55" s="157">
        <v>453</v>
      </c>
      <c r="H55" s="157"/>
      <c r="I55" s="157">
        <v>597</v>
      </c>
      <c r="J55" s="157"/>
      <c r="K55" s="157">
        <v>56672</v>
      </c>
      <c r="L55" s="157">
        <v>255.024</v>
      </c>
    </row>
    <row r="56" spans="1:12" ht="15" customHeight="1">
      <c r="A56" s="226" t="s">
        <v>255</v>
      </c>
      <c r="B56" s="226"/>
      <c r="C56" s="226"/>
      <c r="D56" s="226"/>
      <c r="E56" s="157">
        <v>2</v>
      </c>
      <c r="F56" s="157"/>
      <c r="G56" s="157">
        <v>92</v>
      </c>
      <c r="H56" s="157"/>
      <c r="I56" s="157">
        <v>147</v>
      </c>
      <c r="J56" s="157"/>
      <c r="K56" s="157">
        <v>13416</v>
      </c>
      <c r="L56" s="157">
        <v>60.372</v>
      </c>
    </row>
    <row r="57" spans="1:12" ht="15" customHeight="1">
      <c r="A57" s="226" t="s">
        <v>154</v>
      </c>
      <c r="B57" s="226"/>
      <c r="C57" s="226"/>
      <c r="D57" s="226"/>
      <c r="E57" s="157">
        <v>1</v>
      </c>
      <c r="F57" s="157"/>
      <c r="G57" s="157">
        <v>548</v>
      </c>
      <c r="H57" s="157"/>
      <c r="I57" s="157">
        <v>922</v>
      </c>
      <c r="J57" s="157"/>
      <c r="K57" s="157">
        <v>134544</v>
      </c>
      <c r="L57" s="157">
        <v>605.448</v>
      </c>
    </row>
    <row r="58" spans="1:12" ht="15" customHeight="1">
      <c r="A58" s="226" t="s">
        <v>256</v>
      </c>
      <c r="B58" s="226"/>
      <c r="C58" s="226"/>
      <c r="D58" s="226"/>
      <c r="E58" s="157">
        <v>1</v>
      </c>
      <c r="F58" s="157"/>
      <c r="G58" s="157">
        <v>25</v>
      </c>
      <c r="H58" s="157"/>
      <c r="I58" s="157">
        <v>43</v>
      </c>
      <c r="J58" s="157"/>
      <c r="K58" s="157">
        <v>5472</v>
      </c>
      <c r="L58" s="157">
        <v>24.624</v>
      </c>
    </row>
    <row r="59" spans="1:12" ht="15" customHeight="1">
      <c r="A59" s="226" t="s">
        <v>257</v>
      </c>
      <c r="B59" s="226"/>
      <c r="C59" s="226"/>
      <c r="D59" s="226"/>
      <c r="E59" s="157">
        <v>1</v>
      </c>
      <c r="F59" s="157"/>
      <c r="G59" s="157">
        <v>169</v>
      </c>
      <c r="H59" s="157"/>
      <c r="I59" s="157">
        <v>344</v>
      </c>
      <c r="J59" s="157"/>
      <c r="K59" s="157">
        <v>56244</v>
      </c>
      <c r="L59" s="157">
        <v>253.098</v>
      </c>
    </row>
    <row r="60" spans="1:12" ht="15" customHeight="1">
      <c r="A60" s="226" t="s">
        <v>258</v>
      </c>
      <c r="B60" s="226"/>
      <c r="C60" s="226"/>
      <c r="D60" s="226"/>
      <c r="E60" s="157">
        <v>2</v>
      </c>
      <c r="F60" s="157"/>
      <c r="G60" s="157">
        <v>101</v>
      </c>
      <c r="H60" s="157"/>
      <c r="I60" s="157">
        <v>166</v>
      </c>
      <c r="J60" s="157"/>
      <c r="K60" s="157">
        <v>23410</v>
      </c>
      <c r="L60" s="157">
        <v>105.345</v>
      </c>
    </row>
    <row r="61" spans="1:12" ht="15" customHeight="1">
      <c r="A61" s="226" t="s">
        <v>75</v>
      </c>
      <c r="B61" s="226"/>
      <c r="C61" s="226"/>
      <c r="D61" s="226"/>
      <c r="E61" s="157">
        <v>60</v>
      </c>
      <c r="F61" s="157"/>
      <c r="G61" s="157">
        <v>7797</v>
      </c>
      <c r="H61" s="157"/>
      <c r="I61" s="157">
        <v>16254</v>
      </c>
      <c r="J61" s="157"/>
      <c r="K61" s="157">
        <v>2747670</v>
      </c>
      <c r="L61" s="157">
        <v>12364.515</v>
      </c>
    </row>
    <row r="62" spans="1:12" ht="15" customHeight="1">
      <c r="A62" s="226" t="s">
        <v>76</v>
      </c>
      <c r="B62" s="226"/>
      <c r="C62" s="226"/>
      <c r="D62" s="226"/>
      <c r="E62" s="157">
        <v>3</v>
      </c>
      <c r="F62" s="157"/>
      <c r="G62" s="157">
        <v>767</v>
      </c>
      <c r="H62" s="157"/>
      <c r="I62" s="157">
        <v>1573</v>
      </c>
      <c r="J62" s="157"/>
      <c r="K62" s="157">
        <v>278892</v>
      </c>
      <c r="L62" s="157">
        <v>1255.014</v>
      </c>
    </row>
    <row r="63" spans="1:12" ht="15" customHeight="1">
      <c r="A63" s="226" t="s">
        <v>259</v>
      </c>
      <c r="B63" s="226"/>
      <c r="C63" s="226"/>
      <c r="D63" s="226"/>
      <c r="E63" s="157">
        <v>2</v>
      </c>
      <c r="F63" s="157"/>
      <c r="G63" s="157">
        <v>247</v>
      </c>
      <c r="H63" s="157"/>
      <c r="I63" s="157">
        <v>304</v>
      </c>
      <c r="J63" s="157"/>
      <c r="K63" s="157">
        <v>44676</v>
      </c>
      <c r="L63" s="157">
        <v>201.042</v>
      </c>
    </row>
    <row r="64" spans="1:12" ht="15" customHeight="1">
      <c r="A64" s="226" t="s">
        <v>155</v>
      </c>
      <c r="B64" s="226"/>
      <c r="C64" s="226"/>
      <c r="D64" s="226"/>
      <c r="E64" s="157">
        <v>15</v>
      </c>
      <c r="F64" s="157"/>
      <c r="G64" s="157">
        <v>1111</v>
      </c>
      <c r="H64" s="157"/>
      <c r="I64" s="157">
        <v>1571</v>
      </c>
      <c r="J64" s="157"/>
      <c r="K64" s="157">
        <v>159628</v>
      </c>
      <c r="L64" s="157">
        <v>718.326</v>
      </c>
    </row>
    <row r="65" spans="1:12" ht="15" customHeight="1">
      <c r="A65" s="226" t="s">
        <v>260</v>
      </c>
      <c r="B65" s="226"/>
      <c r="C65" s="226"/>
      <c r="D65" s="226"/>
      <c r="E65" s="157">
        <v>1</v>
      </c>
      <c r="F65" s="157"/>
      <c r="G65" s="157">
        <v>107</v>
      </c>
      <c r="H65" s="157"/>
      <c r="I65" s="157">
        <v>219</v>
      </c>
      <c r="J65" s="157"/>
      <c r="K65" s="157">
        <v>36436</v>
      </c>
      <c r="L65" s="157">
        <v>163.962</v>
      </c>
    </row>
    <row r="66" spans="1:12" ht="15" customHeight="1">
      <c r="A66" s="226" t="s">
        <v>261</v>
      </c>
      <c r="B66" s="226"/>
      <c r="C66" s="226"/>
      <c r="D66" s="226"/>
      <c r="E66" s="157">
        <v>1</v>
      </c>
      <c r="F66" s="157"/>
      <c r="G66" s="157">
        <v>147</v>
      </c>
      <c r="H66" s="157"/>
      <c r="I66" s="157">
        <v>283</v>
      </c>
      <c r="J66" s="157"/>
      <c r="K66" s="157">
        <v>32366</v>
      </c>
      <c r="L66" s="157">
        <v>145.647</v>
      </c>
    </row>
    <row r="67" spans="1:12" ht="15" customHeight="1">
      <c r="A67" s="226" t="s">
        <v>156</v>
      </c>
      <c r="B67" s="226"/>
      <c r="C67" s="226"/>
      <c r="D67" s="226"/>
      <c r="E67" s="157">
        <v>7</v>
      </c>
      <c r="F67" s="157"/>
      <c r="G67" s="157">
        <v>613</v>
      </c>
      <c r="H67" s="157"/>
      <c r="I67" s="157">
        <v>860</v>
      </c>
      <c r="J67" s="157"/>
      <c r="K67" s="157">
        <v>114546</v>
      </c>
      <c r="L67" s="157">
        <v>515.457</v>
      </c>
    </row>
    <row r="68" spans="1:12" ht="15" customHeight="1">
      <c r="A68" s="226" t="s">
        <v>262</v>
      </c>
      <c r="B68" s="226"/>
      <c r="C68" s="226"/>
      <c r="D68" s="226"/>
      <c r="E68" s="157">
        <v>1</v>
      </c>
      <c r="F68" s="157"/>
      <c r="G68" s="157">
        <v>31</v>
      </c>
      <c r="H68" s="157"/>
      <c r="I68" s="157">
        <v>53</v>
      </c>
      <c r="J68" s="157"/>
      <c r="K68" s="157">
        <v>7848</v>
      </c>
      <c r="L68" s="157">
        <v>35.316</v>
      </c>
    </row>
    <row r="69" spans="1:12" ht="15" customHeight="1">
      <c r="A69" s="226" t="s">
        <v>263</v>
      </c>
      <c r="B69" s="226"/>
      <c r="C69" s="226"/>
      <c r="D69" s="226"/>
      <c r="E69" s="157">
        <v>1</v>
      </c>
      <c r="F69" s="157"/>
      <c r="G69" s="157">
        <v>312</v>
      </c>
      <c r="H69" s="157"/>
      <c r="I69" s="157">
        <v>716</v>
      </c>
      <c r="J69" s="157"/>
      <c r="K69" s="157">
        <v>115018</v>
      </c>
      <c r="L69" s="157">
        <v>517.581</v>
      </c>
    </row>
    <row r="70" spans="1:12" ht="15" customHeight="1">
      <c r="A70" s="226" t="s">
        <v>264</v>
      </c>
      <c r="B70" s="226"/>
      <c r="C70" s="226"/>
      <c r="D70" s="226"/>
      <c r="E70" s="157">
        <v>1</v>
      </c>
      <c r="F70" s="157"/>
      <c r="G70" s="157">
        <v>131</v>
      </c>
      <c r="H70" s="157"/>
      <c r="I70" s="157">
        <v>286</v>
      </c>
      <c r="J70" s="157"/>
      <c r="K70" s="157">
        <v>43056</v>
      </c>
      <c r="L70" s="157">
        <v>193.752</v>
      </c>
    </row>
    <row r="71" spans="1:12" ht="15" customHeight="1">
      <c r="A71" s="226" t="s">
        <v>265</v>
      </c>
      <c r="B71" s="226"/>
      <c r="C71" s="226"/>
      <c r="D71" s="226"/>
      <c r="E71" s="157">
        <v>12</v>
      </c>
      <c r="F71" s="157"/>
      <c r="G71" s="157">
        <v>963</v>
      </c>
      <c r="H71" s="157"/>
      <c r="I71" s="157">
        <v>1307</v>
      </c>
      <c r="J71" s="157"/>
      <c r="K71" s="157">
        <v>87296</v>
      </c>
      <c r="L71" s="157">
        <v>392.832</v>
      </c>
    </row>
    <row r="72" spans="1:12" ht="15" customHeight="1">
      <c r="A72" s="226" t="s">
        <v>266</v>
      </c>
      <c r="B72" s="226"/>
      <c r="C72" s="226"/>
      <c r="D72" s="226"/>
      <c r="E72" s="157">
        <v>2</v>
      </c>
      <c r="F72" s="157"/>
      <c r="G72" s="157">
        <v>86</v>
      </c>
      <c r="H72" s="157"/>
      <c r="I72" s="157">
        <v>129</v>
      </c>
      <c r="J72" s="157"/>
      <c r="K72" s="157">
        <v>15984</v>
      </c>
      <c r="L72" s="157">
        <v>71.928</v>
      </c>
    </row>
    <row r="73" spans="1:12" ht="15" customHeight="1">
      <c r="A73" s="226" t="s">
        <v>267</v>
      </c>
      <c r="B73" s="226"/>
      <c r="C73" s="226"/>
      <c r="D73" s="226"/>
      <c r="E73" s="157">
        <v>3</v>
      </c>
      <c r="F73" s="157"/>
      <c r="G73" s="157">
        <v>231</v>
      </c>
      <c r="H73" s="157"/>
      <c r="I73" s="157">
        <v>256</v>
      </c>
      <c r="J73" s="157"/>
      <c r="K73" s="157">
        <v>16882</v>
      </c>
      <c r="L73" s="157">
        <v>75.969</v>
      </c>
    </row>
    <row r="74" spans="1:12" ht="15" customHeight="1">
      <c r="A74" s="226" t="s">
        <v>157</v>
      </c>
      <c r="B74" s="226"/>
      <c r="C74" s="226"/>
      <c r="D74" s="226"/>
      <c r="E74" s="157">
        <v>1</v>
      </c>
      <c r="F74" s="157"/>
      <c r="G74" s="157">
        <v>92</v>
      </c>
      <c r="H74" s="157"/>
      <c r="I74" s="157">
        <v>107</v>
      </c>
      <c r="J74" s="157"/>
      <c r="K74" s="157">
        <v>10958</v>
      </c>
      <c r="L74" s="157">
        <v>49.311</v>
      </c>
    </row>
    <row r="75" spans="1:12" ht="15" customHeight="1">
      <c r="A75" s="226" t="s">
        <v>268</v>
      </c>
      <c r="B75" s="226"/>
      <c r="C75" s="226"/>
      <c r="D75" s="226"/>
      <c r="E75" s="157">
        <v>1</v>
      </c>
      <c r="F75" s="157"/>
      <c r="G75" s="157">
        <v>92</v>
      </c>
      <c r="H75" s="157"/>
      <c r="I75" s="157">
        <v>178</v>
      </c>
      <c r="J75" s="157"/>
      <c r="K75" s="157">
        <v>30782</v>
      </c>
      <c r="L75" s="157">
        <v>138.519</v>
      </c>
    </row>
    <row r="76" spans="1:12" ht="15" customHeight="1">
      <c r="A76" s="226" t="s">
        <v>269</v>
      </c>
      <c r="B76" s="226"/>
      <c r="C76" s="226"/>
      <c r="D76" s="226"/>
      <c r="E76" s="157">
        <v>3</v>
      </c>
      <c r="F76" s="157"/>
      <c r="G76" s="157">
        <v>116</v>
      </c>
      <c r="H76" s="157"/>
      <c r="I76" s="157">
        <v>166</v>
      </c>
      <c r="J76" s="157"/>
      <c r="K76" s="157">
        <v>15832</v>
      </c>
      <c r="L76" s="157">
        <v>71.244</v>
      </c>
    </row>
    <row r="77" spans="1:12" ht="15" customHeight="1">
      <c r="A77" s="226" t="s">
        <v>270</v>
      </c>
      <c r="B77" s="226"/>
      <c r="C77" s="226"/>
      <c r="D77" s="226"/>
      <c r="E77" s="157">
        <v>3</v>
      </c>
      <c r="F77" s="157"/>
      <c r="G77" s="157">
        <v>71</v>
      </c>
      <c r="H77" s="157"/>
      <c r="I77" s="157">
        <v>96</v>
      </c>
      <c r="J77" s="157"/>
      <c r="K77" s="157">
        <v>7492</v>
      </c>
      <c r="L77" s="157">
        <v>33.714</v>
      </c>
    </row>
    <row r="78" spans="1:12" ht="15" customHeight="1">
      <c r="A78" s="226" t="s">
        <v>271</v>
      </c>
      <c r="B78" s="226"/>
      <c r="C78" s="226"/>
      <c r="D78" s="226"/>
      <c r="E78" s="157">
        <v>1</v>
      </c>
      <c r="F78" s="157"/>
      <c r="G78" s="157">
        <v>98</v>
      </c>
      <c r="H78" s="157"/>
      <c r="I78" s="157">
        <v>195</v>
      </c>
      <c r="J78" s="157"/>
      <c r="K78" s="157">
        <v>32398</v>
      </c>
      <c r="L78" s="157">
        <v>145.791</v>
      </c>
    </row>
    <row r="79" spans="1:12" ht="15" customHeight="1">
      <c r="A79" s="226" t="s">
        <v>272</v>
      </c>
      <c r="B79" s="226"/>
      <c r="C79" s="226"/>
      <c r="D79" s="226"/>
      <c r="E79" s="157">
        <v>3</v>
      </c>
      <c r="F79" s="157"/>
      <c r="G79" s="157">
        <v>199</v>
      </c>
      <c r="H79" s="157"/>
      <c r="I79" s="157">
        <v>317</v>
      </c>
      <c r="J79" s="157"/>
      <c r="K79" s="157">
        <v>23896</v>
      </c>
      <c r="L79" s="157">
        <v>107.532</v>
      </c>
    </row>
    <row r="80" spans="1:12" ht="15" customHeight="1">
      <c r="A80" s="226" t="s">
        <v>273</v>
      </c>
      <c r="B80" s="226"/>
      <c r="C80" s="226"/>
      <c r="D80" s="226"/>
      <c r="E80" s="157">
        <v>2</v>
      </c>
      <c r="F80" s="157"/>
      <c r="G80" s="157">
        <v>235</v>
      </c>
      <c r="H80" s="157"/>
      <c r="I80" s="157">
        <v>475</v>
      </c>
      <c r="J80" s="157"/>
      <c r="K80" s="157">
        <v>81404</v>
      </c>
      <c r="L80" s="157">
        <v>366.318</v>
      </c>
    </row>
    <row r="81" spans="1:12" ht="15" customHeight="1">
      <c r="A81" s="229" t="s">
        <v>79</v>
      </c>
      <c r="B81" s="229"/>
      <c r="C81" s="229"/>
      <c r="D81" s="229"/>
      <c r="E81" s="157">
        <v>1</v>
      </c>
      <c r="F81" s="157"/>
      <c r="G81" s="157">
        <v>94</v>
      </c>
      <c r="H81" s="157"/>
      <c r="I81" s="157">
        <v>132</v>
      </c>
      <c r="J81" s="157"/>
      <c r="K81" s="157">
        <v>14808</v>
      </c>
      <c r="L81" s="157">
        <v>66.636</v>
      </c>
    </row>
    <row r="82" spans="1:12" ht="15" customHeight="1">
      <c r="A82" s="226" t="s">
        <v>274</v>
      </c>
      <c r="B82" s="226"/>
      <c r="C82" s="226"/>
      <c r="D82" s="226"/>
      <c r="E82" s="157">
        <v>1</v>
      </c>
      <c r="F82" s="157"/>
      <c r="G82" s="157">
        <v>28</v>
      </c>
      <c r="H82" s="157"/>
      <c r="I82" s="157">
        <v>47</v>
      </c>
      <c r="J82" s="157"/>
      <c r="K82" s="157">
        <v>8856</v>
      </c>
      <c r="L82" s="157">
        <v>39.852</v>
      </c>
    </row>
    <row r="83" spans="1:12" ht="15" customHeight="1">
      <c r="A83" s="226" t="s">
        <v>158</v>
      </c>
      <c r="B83" s="226"/>
      <c r="C83" s="226"/>
      <c r="D83" s="226"/>
      <c r="E83" s="157">
        <v>5</v>
      </c>
      <c r="F83" s="157"/>
      <c r="G83" s="157">
        <v>707</v>
      </c>
      <c r="H83" s="157"/>
      <c r="I83" s="157">
        <v>1559</v>
      </c>
      <c r="J83" s="157"/>
      <c r="K83" s="157">
        <v>268046</v>
      </c>
      <c r="L83" s="157">
        <v>1206.207</v>
      </c>
    </row>
    <row r="84" spans="1:12" ht="15" customHeight="1">
      <c r="A84" s="226" t="s">
        <v>275</v>
      </c>
      <c r="B84" s="226"/>
      <c r="C84" s="226"/>
      <c r="D84" s="226"/>
      <c r="E84" s="157">
        <v>5</v>
      </c>
      <c r="F84" s="157"/>
      <c r="G84" s="157">
        <v>258</v>
      </c>
      <c r="H84" s="157"/>
      <c r="I84" s="157">
        <v>369</v>
      </c>
      <c r="J84" s="157"/>
      <c r="K84" s="157">
        <v>49732</v>
      </c>
      <c r="L84" s="157">
        <v>223.794</v>
      </c>
    </row>
    <row r="85" spans="1:12" ht="15" customHeight="1">
      <c r="A85" s="226" t="s">
        <v>276</v>
      </c>
      <c r="B85" s="226"/>
      <c r="C85" s="226"/>
      <c r="D85" s="226"/>
      <c r="E85" s="157">
        <v>1</v>
      </c>
      <c r="F85" s="157"/>
      <c r="G85" s="157">
        <v>29</v>
      </c>
      <c r="H85" s="157"/>
      <c r="I85" s="157">
        <v>50</v>
      </c>
      <c r="J85" s="157"/>
      <c r="K85" s="157">
        <v>9144</v>
      </c>
      <c r="L85" s="157">
        <v>41.148</v>
      </c>
    </row>
    <row r="86" spans="1:12" ht="15" customHeight="1">
      <c r="A86" s="226" t="s">
        <v>277</v>
      </c>
      <c r="B86" s="226"/>
      <c r="C86" s="226"/>
      <c r="D86" s="226"/>
      <c r="E86" s="157">
        <v>1</v>
      </c>
      <c r="F86" s="157"/>
      <c r="G86" s="157">
        <v>97</v>
      </c>
      <c r="H86" s="157"/>
      <c r="I86" s="157">
        <v>114</v>
      </c>
      <c r="J86" s="157"/>
      <c r="K86" s="157">
        <v>4712</v>
      </c>
      <c r="L86" s="157">
        <v>21.204</v>
      </c>
    </row>
    <row r="87" spans="1:12" ht="15" customHeight="1">
      <c r="A87" s="226" t="s">
        <v>80</v>
      </c>
      <c r="B87" s="226"/>
      <c r="C87" s="226"/>
      <c r="D87" s="226"/>
      <c r="E87" s="157">
        <v>2</v>
      </c>
      <c r="F87" s="157"/>
      <c r="G87" s="157">
        <v>244</v>
      </c>
      <c r="H87" s="157"/>
      <c r="I87" s="157">
        <v>536</v>
      </c>
      <c r="J87" s="157"/>
      <c r="K87" s="157">
        <v>82156</v>
      </c>
      <c r="L87" s="157">
        <v>369.702</v>
      </c>
    </row>
    <row r="88" spans="1:12" ht="15" customHeight="1">
      <c r="A88" s="226" t="s">
        <v>278</v>
      </c>
      <c r="B88" s="226"/>
      <c r="C88" s="226"/>
      <c r="D88" s="226"/>
      <c r="E88" s="157">
        <v>1</v>
      </c>
      <c r="F88" s="157"/>
      <c r="G88" s="157">
        <v>16</v>
      </c>
      <c r="H88" s="157"/>
      <c r="I88" s="157">
        <v>28</v>
      </c>
      <c r="J88" s="157"/>
      <c r="K88" s="157">
        <v>3312</v>
      </c>
      <c r="L88" s="157">
        <v>14.904</v>
      </c>
    </row>
    <row r="89" spans="1:12" ht="15" customHeight="1">
      <c r="A89" s="226" t="s">
        <v>81</v>
      </c>
      <c r="B89" s="226"/>
      <c r="C89" s="226"/>
      <c r="D89" s="226"/>
      <c r="E89" s="157">
        <v>2</v>
      </c>
      <c r="F89" s="157"/>
      <c r="G89" s="157">
        <v>139</v>
      </c>
      <c r="H89" s="157"/>
      <c r="I89" s="157">
        <v>195</v>
      </c>
      <c r="J89" s="157"/>
      <c r="K89" s="157">
        <v>6048</v>
      </c>
      <c r="L89" s="157">
        <v>27.216</v>
      </c>
    </row>
    <row r="90" spans="1:12" ht="15" customHeight="1">
      <c r="A90" s="226" t="s">
        <v>279</v>
      </c>
      <c r="B90" s="226"/>
      <c r="C90" s="226"/>
      <c r="D90" s="226"/>
      <c r="E90" s="157">
        <v>1</v>
      </c>
      <c r="F90" s="157"/>
      <c r="G90" s="157">
        <v>80</v>
      </c>
      <c r="H90" s="157"/>
      <c r="I90" s="157">
        <v>108</v>
      </c>
      <c r="J90" s="157"/>
      <c r="K90" s="157">
        <v>20512</v>
      </c>
      <c r="L90" s="157">
        <v>92.304</v>
      </c>
    </row>
    <row r="91" spans="1:12" ht="15" customHeight="1">
      <c r="A91" s="226" t="s">
        <v>280</v>
      </c>
      <c r="B91" s="226"/>
      <c r="C91" s="226"/>
      <c r="D91" s="226"/>
      <c r="E91" s="157">
        <v>3</v>
      </c>
      <c r="F91" s="157"/>
      <c r="G91" s="157">
        <v>288</v>
      </c>
      <c r="H91" s="157"/>
      <c r="I91" s="157">
        <v>426</v>
      </c>
      <c r="J91" s="157"/>
      <c r="K91" s="157">
        <v>52350</v>
      </c>
      <c r="L91" s="157">
        <v>235.575</v>
      </c>
    </row>
    <row r="92" spans="1:12" ht="15" customHeight="1">
      <c r="A92" s="226" t="s">
        <v>281</v>
      </c>
      <c r="B92" s="226"/>
      <c r="C92" s="226"/>
      <c r="D92" s="226"/>
      <c r="E92" s="157">
        <v>1</v>
      </c>
      <c r="F92" s="157"/>
      <c r="G92" s="157">
        <v>431</v>
      </c>
      <c r="H92" s="157"/>
      <c r="I92" s="157">
        <v>613</v>
      </c>
      <c r="J92" s="157"/>
      <c r="K92" s="157">
        <v>82788</v>
      </c>
      <c r="L92" s="157">
        <v>372.546</v>
      </c>
    </row>
    <row r="93" spans="1:12" ht="15" customHeight="1">
      <c r="A93" s="226" t="s">
        <v>282</v>
      </c>
      <c r="B93" s="226"/>
      <c r="C93" s="226"/>
      <c r="D93" s="226"/>
      <c r="E93" s="157">
        <v>3</v>
      </c>
      <c r="F93" s="157"/>
      <c r="G93" s="157">
        <v>116</v>
      </c>
      <c r="H93" s="157"/>
      <c r="I93" s="157">
        <v>185</v>
      </c>
      <c r="J93" s="157"/>
      <c r="K93" s="157">
        <v>21240</v>
      </c>
      <c r="L93" s="157">
        <v>95.58</v>
      </c>
    </row>
    <row r="94" spans="1:12" ht="15" customHeight="1">
      <c r="A94" s="226" t="s">
        <v>283</v>
      </c>
      <c r="B94" s="226"/>
      <c r="C94" s="226"/>
      <c r="D94" s="226"/>
      <c r="E94" s="157">
        <v>2</v>
      </c>
      <c r="F94" s="157"/>
      <c r="G94" s="157">
        <v>41</v>
      </c>
      <c r="H94" s="157"/>
      <c r="I94" s="157">
        <v>66</v>
      </c>
      <c r="J94" s="157"/>
      <c r="K94" s="157">
        <v>4824</v>
      </c>
      <c r="L94" s="157">
        <v>21.708</v>
      </c>
    </row>
    <row r="95" spans="1:12" ht="15" customHeight="1">
      <c r="A95" s="226" t="s">
        <v>284</v>
      </c>
      <c r="B95" s="226"/>
      <c r="C95" s="226"/>
      <c r="D95" s="226"/>
      <c r="E95" s="157">
        <v>2</v>
      </c>
      <c r="F95" s="157"/>
      <c r="G95" s="157">
        <v>96</v>
      </c>
      <c r="H95" s="157"/>
      <c r="I95" s="157">
        <v>118</v>
      </c>
      <c r="J95" s="157"/>
      <c r="K95" s="157">
        <v>10880</v>
      </c>
      <c r="L95" s="157">
        <v>48.96</v>
      </c>
    </row>
    <row r="96" spans="1:12" ht="15" customHeight="1">
      <c r="A96" s="226" t="s">
        <v>285</v>
      </c>
      <c r="B96" s="226"/>
      <c r="C96" s="226"/>
      <c r="D96" s="226"/>
      <c r="E96" s="157">
        <v>1</v>
      </c>
      <c r="F96" s="157"/>
      <c r="G96" s="157">
        <v>18</v>
      </c>
      <c r="H96" s="157"/>
      <c r="I96" s="157">
        <v>30</v>
      </c>
      <c r="J96" s="157"/>
      <c r="K96" s="157">
        <v>5112</v>
      </c>
      <c r="L96" s="157">
        <v>23.004</v>
      </c>
    </row>
    <row r="97" spans="1:12" ht="15" customHeight="1">
      <c r="A97" s="226" t="s">
        <v>159</v>
      </c>
      <c r="B97" s="226"/>
      <c r="C97" s="226"/>
      <c r="D97" s="226"/>
      <c r="E97" s="157">
        <v>2</v>
      </c>
      <c r="F97" s="157"/>
      <c r="G97" s="157">
        <v>302</v>
      </c>
      <c r="H97" s="157"/>
      <c r="I97" s="157">
        <v>484</v>
      </c>
      <c r="J97" s="157"/>
      <c r="K97" s="157">
        <v>9648</v>
      </c>
      <c r="L97" s="157">
        <v>43.416</v>
      </c>
    </row>
    <row r="98" spans="1:12" ht="15" customHeight="1">
      <c r="A98" s="226" t="s">
        <v>286</v>
      </c>
      <c r="B98" s="226"/>
      <c r="C98" s="226"/>
      <c r="D98" s="226"/>
      <c r="E98" s="157">
        <v>6</v>
      </c>
      <c r="F98" s="157"/>
      <c r="G98" s="157">
        <v>421</v>
      </c>
      <c r="H98" s="157"/>
      <c r="I98" s="157">
        <v>530</v>
      </c>
      <c r="J98" s="157"/>
      <c r="K98" s="157">
        <v>29184</v>
      </c>
      <c r="L98" s="157">
        <v>131.328</v>
      </c>
    </row>
    <row r="99" spans="1:12" ht="15" customHeight="1">
      <c r="A99" s="226" t="s">
        <v>82</v>
      </c>
      <c r="B99" s="226"/>
      <c r="C99" s="226"/>
      <c r="D99" s="226"/>
      <c r="E99" s="157">
        <v>6</v>
      </c>
      <c r="F99" s="157"/>
      <c r="G99" s="157">
        <v>474</v>
      </c>
      <c r="H99" s="157"/>
      <c r="I99" s="157">
        <v>632</v>
      </c>
      <c r="J99" s="157"/>
      <c r="K99" s="157">
        <v>16368</v>
      </c>
      <c r="L99" s="157">
        <v>73.656</v>
      </c>
    </row>
    <row r="100" spans="1:12" ht="15" customHeight="1">
      <c r="A100" s="226" t="s">
        <v>287</v>
      </c>
      <c r="B100" s="226"/>
      <c r="C100" s="226"/>
      <c r="D100" s="226"/>
      <c r="E100" s="157">
        <v>3</v>
      </c>
      <c r="F100" s="157"/>
      <c r="G100" s="157">
        <v>165</v>
      </c>
      <c r="H100" s="157"/>
      <c r="I100" s="157">
        <v>224</v>
      </c>
      <c r="J100" s="157"/>
      <c r="K100" s="157">
        <v>23808</v>
      </c>
      <c r="L100" s="157">
        <v>107.136</v>
      </c>
    </row>
    <row r="101" spans="1:12" ht="15" customHeight="1">
      <c r="A101" s="226" t="s">
        <v>288</v>
      </c>
      <c r="B101" s="226"/>
      <c r="C101" s="226"/>
      <c r="D101" s="226"/>
      <c r="E101" s="157">
        <v>2</v>
      </c>
      <c r="F101" s="157"/>
      <c r="G101" s="157">
        <v>119</v>
      </c>
      <c r="H101" s="157"/>
      <c r="I101" s="157">
        <v>213</v>
      </c>
      <c r="J101" s="157"/>
      <c r="K101" s="157">
        <v>12408</v>
      </c>
      <c r="L101" s="157">
        <v>55.836</v>
      </c>
    </row>
    <row r="102" spans="1:12" ht="15" customHeight="1">
      <c r="A102" s="226" t="s">
        <v>289</v>
      </c>
      <c r="B102" s="226"/>
      <c r="C102" s="226"/>
      <c r="D102" s="226"/>
      <c r="E102" s="157">
        <v>2</v>
      </c>
      <c r="F102" s="157"/>
      <c r="G102" s="157">
        <v>59</v>
      </c>
      <c r="H102" s="157"/>
      <c r="I102" s="157">
        <v>83</v>
      </c>
      <c r="J102" s="157"/>
      <c r="K102" s="157">
        <v>10452</v>
      </c>
      <c r="L102" s="157">
        <v>47.034</v>
      </c>
    </row>
    <row r="103" spans="1:12" ht="15" customHeight="1">
      <c r="A103" s="226" t="s">
        <v>290</v>
      </c>
      <c r="B103" s="226"/>
      <c r="C103" s="226"/>
      <c r="D103" s="226"/>
      <c r="E103" s="157">
        <v>1</v>
      </c>
      <c r="F103" s="157"/>
      <c r="G103" s="157">
        <v>80</v>
      </c>
      <c r="H103" s="157"/>
      <c r="I103" s="157">
        <v>109</v>
      </c>
      <c r="J103" s="157"/>
      <c r="K103" s="157">
        <v>14044</v>
      </c>
      <c r="L103" s="157">
        <v>63.198</v>
      </c>
    </row>
    <row r="104" spans="1:12" ht="15" customHeight="1">
      <c r="A104" s="226" t="s">
        <v>291</v>
      </c>
      <c r="B104" s="226"/>
      <c r="C104" s="226"/>
      <c r="D104" s="226"/>
      <c r="E104" s="157">
        <v>2</v>
      </c>
      <c r="F104" s="157"/>
      <c r="G104" s="157">
        <v>163</v>
      </c>
      <c r="H104" s="157"/>
      <c r="I104" s="157">
        <v>270</v>
      </c>
      <c r="J104" s="157"/>
      <c r="K104" s="157">
        <v>31782</v>
      </c>
      <c r="L104" s="157">
        <v>143.019</v>
      </c>
    </row>
    <row r="105" spans="1:12" ht="15" customHeight="1">
      <c r="A105" s="226" t="s">
        <v>292</v>
      </c>
      <c r="B105" s="226"/>
      <c r="C105" s="226"/>
      <c r="D105" s="226"/>
      <c r="E105" s="157">
        <v>1</v>
      </c>
      <c r="F105" s="157"/>
      <c r="G105" s="157">
        <v>28</v>
      </c>
      <c r="H105" s="157"/>
      <c r="I105" s="157">
        <v>47</v>
      </c>
      <c r="J105" s="157"/>
      <c r="K105" s="157">
        <v>7992</v>
      </c>
      <c r="L105" s="157">
        <v>35.964</v>
      </c>
    </row>
    <row r="106" spans="1:12" ht="15" customHeight="1">
      <c r="A106" s="226" t="s">
        <v>161</v>
      </c>
      <c r="B106" s="226"/>
      <c r="C106" s="226"/>
      <c r="D106" s="226"/>
      <c r="E106" s="157">
        <v>1</v>
      </c>
      <c r="F106" s="157"/>
      <c r="G106" s="157">
        <v>101</v>
      </c>
      <c r="H106" s="157"/>
      <c r="I106" s="157">
        <v>229</v>
      </c>
      <c r="J106" s="157"/>
      <c r="K106" s="157">
        <v>38518</v>
      </c>
      <c r="L106" s="157">
        <v>173.331</v>
      </c>
    </row>
    <row r="107" spans="1:12" ht="15" customHeight="1">
      <c r="A107" s="226" t="s">
        <v>293</v>
      </c>
      <c r="B107" s="226"/>
      <c r="C107" s="226"/>
      <c r="D107" s="226"/>
      <c r="E107" s="157">
        <v>2</v>
      </c>
      <c r="F107" s="157"/>
      <c r="G107" s="157">
        <v>100</v>
      </c>
      <c r="H107" s="157"/>
      <c r="I107" s="157">
        <v>137</v>
      </c>
      <c r="J107" s="157"/>
      <c r="K107" s="157">
        <v>11832</v>
      </c>
      <c r="L107" s="157">
        <v>53.244</v>
      </c>
    </row>
    <row r="108" spans="1:12" ht="15" customHeight="1">
      <c r="A108" s="226" t="s">
        <v>294</v>
      </c>
      <c r="B108" s="226"/>
      <c r="C108" s="226"/>
      <c r="D108" s="226"/>
      <c r="E108" s="157">
        <v>1</v>
      </c>
      <c r="F108" s="157"/>
      <c r="G108" s="157">
        <v>53</v>
      </c>
      <c r="H108" s="157"/>
      <c r="I108" s="157">
        <v>75</v>
      </c>
      <c r="J108" s="157"/>
      <c r="K108" s="157">
        <v>750</v>
      </c>
      <c r="L108" s="157">
        <v>3.375</v>
      </c>
    </row>
    <row r="109" spans="1:12" ht="15" customHeight="1">
      <c r="A109" s="226" t="s">
        <v>295</v>
      </c>
      <c r="B109" s="226"/>
      <c r="C109" s="226"/>
      <c r="D109" s="226"/>
      <c r="E109" s="157">
        <v>3</v>
      </c>
      <c r="F109" s="157"/>
      <c r="G109" s="157">
        <v>712</v>
      </c>
      <c r="H109" s="157"/>
      <c r="I109" s="157">
        <v>1698</v>
      </c>
      <c r="J109" s="157"/>
      <c r="K109" s="157">
        <v>296296</v>
      </c>
      <c r="L109" s="157">
        <v>1333.332</v>
      </c>
    </row>
    <row r="110" spans="1:12" ht="15" customHeight="1">
      <c r="A110" s="226" t="s">
        <v>296</v>
      </c>
      <c r="B110" s="226"/>
      <c r="C110" s="226"/>
      <c r="D110" s="226"/>
      <c r="E110" s="157">
        <v>2</v>
      </c>
      <c r="F110" s="157"/>
      <c r="G110" s="157">
        <v>195</v>
      </c>
      <c r="H110" s="157"/>
      <c r="I110" s="157">
        <v>271</v>
      </c>
      <c r="J110" s="157"/>
      <c r="K110" s="157">
        <v>10112</v>
      </c>
      <c r="L110" s="157">
        <v>45.504</v>
      </c>
    </row>
    <row r="111" spans="1:12" ht="15" customHeight="1">
      <c r="A111" s="226" t="s">
        <v>297</v>
      </c>
      <c r="B111" s="226"/>
      <c r="C111" s="226"/>
      <c r="D111" s="226"/>
      <c r="E111" s="157">
        <v>1</v>
      </c>
      <c r="F111" s="157"/>
      <c r="G111" s="157">
        <v>366</v>
      </c>
      <c r="H111" s="157"/>
      <c r="I111" s="157">
        <v>562</v>
      </c>
      <c r="J111" s="157"/>
      <c r="K111" s="157">
        <v>75032</v>
      </c>
      <c r="L111" s="157">
        <v>337.644</v>
      </c>
    </row>
    <row r="112" spans="1:12" ht="15" customHeight="1">
      <c r="A112" s="226" t="s">
        <v>298</v>
      </c>
      <c r="B112" s="226"/>
      <c r="C112" s="226"/>
      <c r="D112" s="226"/>
      <c r="E112" s="157">
        <v>1</v>
      </c>
      <c r="F112" s="157"/>
      <c r="G112" s="157">
        <v>78</v>
      </c>
      <c r="H112" s="157"/>
      <c r="I112" s="157">
        <v>111</v>
      </c>
      <c r="J112" s="157"/>
      <c r="K112" s="157">
        <v>8694</v>
      </c>
      <c r="L112" s="157">
        <v>39.123</v>
      </c>
    </row>
    <row r="113" spans="1:12" ht="15" customHeight="1">
      <c r="A113" s="226" t="s">
        <v>299</v>
      </c>
      <c r="B113" s="226"/>
      <c r="C113" s="226"/>
      <c r="D113" s="226"/>
      <c r="E113" s="157">
        <v>1</v>
      </c>
      <c r="F113" s="157"/>
      <c r="G113" s="157">
        <v>64</v>
      </c>
      <c r="H113" s="157"/>
      <c r="I113" s="157">
        <v>99</v>
      </c>
      <c r="J113" s="157"/>
      <c r="K113" s="157">
        <v>12648</v>
      </c>
      <c r="L113" s="157">
        <v>56.916</v>
      </c>
    </row>
    <row r="114" spans="1:12" ht="15" customHeight="1">
      <c r="A114" s="226" t="s">
        <v>162</v>
      </c>
      <c r="B114" s="226"/>
      <c r="C114" s="226"/>
      <c r="D114" s="226"/>
      <c r="E114" s="157">
        <v>4</v>
      </c>
      <c r="F114" s="157"/>
      <c r="G114" s="157">
        <v>509</v>
      </c>
      <c r="H114" s="157"/>
      <c r="I114" s="157">
        <v>1019</v>
      </c>
      <c r="J114" s="157"/>
      <c r="K114" s="157">
        <v>171556</v>
      </c>
      <c r="L114" s="157">
        <v>772.002</v>
      </c>
    </row>
    <row r="115" spans="1:12" ht="15" customHeight="1">
      <c r="A115" s="226" t="s">
        <v>300</v>
      </c>
      <c r="B115" s="226"/>
      <c r="C115" s="226"/>
      <c r="D115" s="226"/>
      <c r="E115" s="157">
        <v>1</v>
      </c>
      <c r="F115" s="157"/>
      <c r="G115" s="157">
        <v>215</v>
      </c>
      <c r="H115" s="157"/>
      <c r="I115" s="157">
        <v>296</v>
      </c>
      <c r="J115" s="157"/>
      <c r="K115" s="157">
        <v>14334</v>
      </c>
      <c r="L115" s="157">
        <v>64.503</v>
      </c>
    </row>
    <row r="116" spans="1:12" ht="15" customHeight="1">
      <c r="A116" s="226" t="s">
        <v>301</v>
      </c>
      <c r="B116" s="226"/>
      <c r="C116" s="226"/>
      <c r="D116" s="226"/>
      <c r="E116" s="157">
        <v>1</v>
      </c>
      <c r="F116" s="157"/>
      <c r="G116" s="157">
        <v>103</v>
      </c>
      <c r="H116" s="157"/>
      <c r="I116" s="157">
        <v>173</v>
      </c>
      <c r="J116" s="157"/>
      <c r="K116" s="157">
        <v>9750</v>
      </c>
      <c r="L116" s="157">
        <v>43.875</v>
      </c>
    </row>
    <row r="117" spans="1:12" ht="15" customHeight="1">
      <c r="A117" s="229" t="s">
        <v>302</v>
      </c>
      <c r="B117" s="229"/>
      <c r="C117" s="229"/>
      <c r="D117" s="229"/>
      <c r="E117" s="157">
        <v>1</v>
      </c>
      <c r="F117" s="157"/>
      <c r="G117" s="157">
        <v>89</v>
      </c>
      <c r="H117" s="157"/>
      <c r="I117" s="157">
        <v>145</v>
      </c>
      <c r="J117" s="157"/>
      <c r="K117" s="157">
        <v>3672</v>
      </c>
      <c r="L117" s="157">
        <v>16.524</v>
      </c>
    </row>
    <row r="118" spans="1:12" ht="15" customHeight="1">
      <c r="A118" s="226" t="s">
        <v>303</v>
      </c>
      <c r="B118" s="226"/>
      <c r="C118" s="226"/>
      <c r="D118" s="226"/>
      <c r="E118" s="157">
        <v>2</v>
      </c>
      <c r="F118" s="157"/>
      <c r="G118" s="157">
        <v>117</v>
      </c>
      <c r="H118" s="157"/>
      <c r="I118" s="157">
        <v>188</v>
      </c>
      <c r="J118" s="157"/>
      <c r="K118" s="157">
        <v>18244</v>
      </c>
      <c r="L118" s="157">
        <v>82.098</v>
      </c>
    </row>
    <row r="119" spans="1:12" ht="15" customHeight="1">
      <c r="A119" s="226" t="s">
        <v>304</v>
      </c>
      <c r="B119" s="226"/>
      <c r="C119" s="226"/>
      <c r="D119" s="226"/>
      <c r="E119" s="157">
        <v>2</v>
      </c>
      <c r="F119" s="157"/>
      <c r="G119" s="157">
        <v>234</v>
      </c>
      <c r="H119" s="157"/>
      <c r="I119" s="157">
        <v>505</v>
      </c>
      <c r="J119" s="157"/>
      <c r="K119" s="157">
        <v>77372</v>
      </c>
      <c r="L119" s="157">
        <v>348.174</v>
      </c>
    </row>
    <row r="120" spans="1:12" ht="15" customHeight="1">
      <c r="A120" s="226" t="s">
        <v>305</v>
      </c>
      <c r="B120" s="226"/>
      <c r="C120" s="226"/>
      <c r="D120" s="226"/>
      <c r="E120" s="157">
        <v>1</v>
      </c>
      <c r="F120" s="157"/>
      <c r="G120" s="157">
        <v>42</v>
      </c>
      <c r="H120" s="157"/>
      <c r="I120" s="157">
        <v>53</v>
      </c>
      <c r="J120" s="157"/>
      <c r="K120" s="157">
        <v>1584</v>
      </c>
      <c r="L120" s="157">
        <v>7.128</v>
      </c>
    </row>
    <row r="121" spans="1:12" ht="15" customHeight="1">
      <c r="A121" s="226" t="s">
        <v>306</v>
      </c>
      <c r="B121" s="226"/>
      <c r="C121" s="226"/>
      <c r="D121" s="226"/>
      <c r="E121" s="157">
        <v>1</v>
      </c>
      <c r="F121" s="157"/>
      <c r="G121" s="157">
        <v>149</v>
      </c>
      <c r="H121" s="157"/>
      <c r="I121" s="157">
        <v>245</v>
      </c>
      <c r="J121" s="157"/>
      <c r="K121" s="157">
        <v>17798</v>
      </c>
      <c r="L121" s="157">
        <v>80.091</v>
      </c>
    </row>
    <row r="122" spans="1:12" ht="15" customHeight="1">
      <c r="A122" s="226" t="s">
        <v>163</v>
      </c>
      <c r="B122" s="226"/>
      <c r="C122" s="226"/>
      <c r="D122" s="226"/>
      <c r="E122" s="157">
        <v>1</v>
      </c>
      <c r="F122" s="157"/>
      <c r="G122" s="157">
        <v>224</v>
      </c>
      <c r="H122" s="157"/>
      <c r="I122" s="157">
        <v>389</v>
      </c>
      <c r="J122" s="157"/>
      <c r="K122" s="157">
        <v>44940</v>
      </c>
      <c r="L122" s="157">
        <v>202.23</v>
      </c>
    </row>
    <row r="123" spans="1:12" ht="15" customHeight="1">
      <c r="A123" s="226" t="s">
        <v>307</v>
      </c>
      <c r="B123" s="226"/>
      <c r="C123" s="226"/>
      <c r="D123" s="226"/>
      <c r="E123" s="157">
        <v>1</v>
      </c>
      <c r="F123" s="157"/>
      <c r="G123" s="157">
        <v>54</v>
      </c>
      <c r="H123" s="157"/>
      <c r="I123" s="157">
        <v>80</v>
      </c>
      <c r="J123" s="157"/>
      <c r="K123" s="157">
        <v>2578</v>
      </c>
      <c r="L123" s="157">
        <v>11.601</v>
      </c>
    </row>
    <row r="124" spans="1:12" ht="15" customHeight="1">
      <c r="A124" s="226" t="s">
        <v>308</v>
      </c>
      <c r="B124" s="226"/>
      <c r="C124" s="226"/>
      <c r="D124" s="226"/>
      <c r="E124" s="157">
        <v>3</v>
      </c>
      <c r="F124" s="157"/>
      <c r="G124" s="157">
        <v>106</v>
      </c>
      <c r="H124" s="157"/>
      <c r="I124" s="157">
        <v>181</v>
      </c>
      <c r="J124" s="157"/>
      <c r="K124" s="157">
        <v>26424</v>
      </c>
      <c r="L124" s="157">
        <v>118.908</v>
      </c>
    </row>
    <row r="125" spans="1:12" ht="15" customHeight="1">
      <c r="A125" s="226" t="s">
        <v>309</v>
      </c>
      <c r="B125" s="226"/>
      <c r="C125" s="226"/>
      <c r="D125" s="226"/>
      <c r="E125" s="157">
        <v>7</v>
      </c>
      <c r="F125" s="157"/>
      <c r="G125" s="157">
        <v>689</v>
      </c>
      <c r="H125" s="157"/>
      <c r="I125" s="157">
        <v>1098</v>
      </c>
      <c r="J125" s="157"/>
      <c r="K125" s="157">
        <v>149116</v>
      </c>
      <c r="L125" s="157">
        <v>671.022</v>
      </c>
    </row>
    <row r="126" spans="1:12" ht="15" customHeight="1">
      <c r="A126" s="226" t="s">
        <v>310</v>
      </c>
      <c r="B126" s="226"/>
      <c r="C126" s="226"/>
      <c r="D126" s="226"/>
      <c r="E126" s="157">
        <v>1</v>
      </c>
      <c r="F126" s="157"/>
      <c r="G126" s="157">
        <v>82</v>
      </c>
      <c r="H126" s="157"/>
      <c r="I126" s="157">
        <v>105</v>
      </c>
      <c r="J126" s="157"/>
      <c r="K126" s="157">
        <v>7008</v>
      </c>
      <c r="L126" s="157">
        <v>31.536</v>
      </c>
    </row>
    <row r="127" spans="1:12" ht="15" customHeight="1">
      <c r="A127" s="226" t="s">
        <v>311</v>
      </c>
      <c r="B127" s="226"/>
      <c r="C127" s="226"/>
      <c r="D127" s="226"/>
      <c r="E127" s="157">
        <v>3</v>
      </c>
      <c r="F127" s="157"/>
      <c r="G127" s="157">
        <v>158</v>
      </c>
      <c r="H127" s="157"/>
      <c r="I127" s="157">
        <v>261</v>
      </c>
      <c r="J127" s="157"/>
      <c r="K127" s="157">
        <v>46040</v>
      </c>
      <c r="L127" s="157">
        <v>207.18</v>
      </c>
    </row>
    <row r="128" spans="1:12" ht="15" customHeight="1">
      <c r="A128" s="226" t="s">
        <v>312</v>
      </c>
      <c r="B128" s="226"/>
      <c r="C128" s="226"/>
      <c r="D128" s="226"/>
      <c r="E128" s="157">
        <v>2</v>
      </c>
      <c r="F128" s="157"/>
      <c r="G128" s="157">
        <v>118</v>
      </c>
      <c r="H128" s="157"/>
      <c r="I128" s="157">
        <v>184</v>
      </c>
      <c r="J128" s="157"/>
      <c r="K128" s="157">
        <v>29080</v>
      </c>
      <c r="L128" s="157">
        <v>130.86</v>
      </c>
    </row>
    <row r="129" spans="1:12" ht="15" customHeight="1">
      <c r="A129" s="226" t="s">
        <v>313</v>
      </c>
      <c r="B129" s="226"/>
      <c r="C129" s="226"/>
      <c r="D129" s="226"/>
      <c r="E129" s="157">
        <v>1</v>
      </c>
      <c r="F129" s="157"/>
      <c r="G129" s="157">
        <v>113</v>
      </c>
      <c r="H129" s="157"/>
      <c r="I129" s="157">
        <v>234</v>
      </c>
      <c r="J129" s="157"/>
      <c r="K129" s="157">
        <v>42448</v>
      </c>
      <c r="L129" s="157">
        <v>191.016</v>
      </c>
    </row>
    <row r="130" spans="1:12" ht="15" customHeight="1">
      <c r="A130" s="226" t="s">
        <v>314</v>
      </c>
      <c r="B130" s="226"/>
      <c r="C130" s="226"/>
      <c r="D130" s="226"/>
      <c r="E130" s="157">
        <v>1</v>
      </c>
      <c r="F130" s="157"/>
      <c r="G130" s="157">
        <v>91</v>
      </c>
      <c r="H130" s="157"/>
      <c r="I130" s="157">
        <v>138</v>
      </c>
      <c r="J130" s="157"/>
      <c r="K130" s="157">
        <v>10464</v>
      </c>
      <c r="L130" s="157">
        <v>47.088</v>
      </c>
    </row>
    <row r="131" spans="1:12" ht="15" customHeight="1">
      <c r="A131" s="226" t="s">
        <v>164</v>
      </c>
      <c r="B131" s="226"/>
      <c r="C131" s="226"/>
      <c r="D131" s="226"/>
      <c r="E131" s="157">
        <v>53</v>
      </c>
      <c r="F131" s="157"/>
      <c r="G131" s="157">
        <v>4735</v>
      </c>
      <c r="H131" s="157"/>
      <c r="I131" s="157">
        <v>7493</v>
      </c>
      <c r="J131" s="157"/>
      <c r="K131" s="157">
        <v>673852</v>
      </c>
      <c r="L131" s="157">
        <v>3032.334</v>
      </c>
    </row>
    <row r="132" spans="1:12" ht="15" customHeight="1">
      <c r="A132" s="226" t="s">
        <v>315</v>
      </c>
      <c r="B132" s="226"/>
      <c r="C132" s="226"/>
      <c r="D132" s="226"/>
      <c r="E132" s="157">
        <v>5</v>
      </c>
      <c r="F132" s="157"/>
      <c r="G132" s="157">
        <v>327</v>
      </c>
      <c r="H132" s="157"/>
      <c r="I132" s="157">
        <v>516</v>
      </c>
      <c r="J132" s="157"/>
      <c r="K132" s="157">
        <v>68074</v>
      </c>
      <c r="L132" s="157">
        <v>306.333</v>
      </c>
    </row>
    <row r="133" spans="1:12" ht="15" customHeight="1">
      <c r="A133" s="226" t="s">
        <v>165</v>
      </c>
      <c r="B133" s="226"/>
      <c r="C133" s="226"/>
      <c r="D133" s="226"/>
      <c r="E133" s="157">
        <v>2</v>
      </c>
      <c r="F133" s="157"/>
      <c r="G133" s="157">
        <v>300</v>
      </c>
      <c r="H133" s="157"/>
      <c r="I133" s="157">
        <v>494</v>
      </c>
      <c r="J133" s="157"/>
      <c r="K133" s="157">
        <v>55356</v>
      </c>
      <c r="L133" s="157">
        <v>249.102</v>
      </c>
    </row>
    <row r="134" spans="1:12" ht="15" customHeight="1">
      <c r="A134" s="226" t="s">
        <v>316</v>
      </c>
      <c r="B134" s="226"/>
      <c r="C134" s="226"/>
      <c r="D134" s="226"/>
      <c r="E134" s="157">
        <v>1</v>
      </c>
      <c r="F134" s="157"/>
      <c r="G134" s="157">
        <v>94</v>
      </c>
      <c r="H134" s="157"/>
      <c r="I134" s="157">
        <v>188</v>
      </c>
      <c r="J134" s="157"/>
      <c r="K134" s="157">
        <v>32760</v>
      </c>
      <c r="L134" s="157">
        <v>147.42</v>
      </c>
    </row>
    <row r="135" spans="1:12" ht="15" customHeight="1">
      <c r="A135" s="226" t="s">
        <v>317</v>
      </c>
      <c r="B135" s="226"/>
      <c r="C135" s="226"/>
      <c r="D135" s="226"/>
      <c r="E135" s="157">
        <v>1</v>
      </c>
      <c r="F135" s="157"/>
      <c r="G135" s="157">
        <v>28</v>
      </c>
      <c r="H135" s="157"/>
      <c r="I135" s="157">
        <v>48</v>
      </c>
      <c r="J135" s="157"/>
      <c r="K135" s="157">
        <v>8856</v>
      </c>
      <c r="L135" s="157">
        <v>39.852</v>
      </c>
    </row>
    <row r="136" spans="1:12" ht="15" customHeight="1">
      <c r="A136" s="226" t="s">
        <v>83</v>
      </c>
      <c r="B136" s="226"/>
      <c r="C136" s="226"/>
      <c r="D136" s="226"/>
      <c r="E136" s="157">
        <v>3</v>
      </c>
      <c r="F136" s="157"/>
      <c r="G136" s="157">
        <v>125</v>
      </c>
      <c r="H136" s="157"/>
      <c r="I136" s="157">
        <v>187</v>
      </c>
      <c r="J136" s="157"/>
      <c r="K136" s="157">
        <v>25186</v>
      </c>
      <c r="L136" s="157">
        <v>113.337</v>
      </c>
    </row>
    <row r="137" spans="1:12" ht="15" customHeight="1">
      <c r="A137" s="226" t="s">
        <v>318</v>
      </c>
      <c r="B137" s="226"/>
      <c r="C137" s="226"/>
      <c r="D137" s="226"/>
      <c r="E137" s="157">
        <v>2</v>
      </c>
      <c r="F137" s="157"/>
      <c r="G137" s="157">
        <v>52</v>
      </c>
      <c r="H137" s="157"/>
      <c r="I137" s="157">
        <v>75</v>
      </c>
      <c r="J137" s="157"/>
      <c r="K137" s="157">
        <v>600</v>
      </c>
      <c r="L137" s="157">
        <v>2.7</v>
      </c>
    </row>
    <row r="138" spans="1:12" ht="15" customHeight="1">
      <c r="A138" s="226" t="s">
        <v>84</v>
      </c>
      <c r="B138" s="226"/>
      <c r="C138" s="226"/>
      <c r="D138" s="226"/>
      <c r="E138" s="157">
        <v>4</v>
      </c>
      <c r="F138" s="157"/>
      <c r="G138" s="157">
        <v>100</v>
      </c>
      <c r="H138" s="157"/>
      <c r="I138" s="157">
        <v>168</v>
      </c>
      <c r="J138" s="157"/>
      <c r="K138" s="157">
        <v>27432</v>
      </c>
      <c r="L138" s="157">
        <v>123.444</v>
      </c>
    </row>
    <row r="139" spans="1:12" ht="15" customHeight="1">
      <c r="A139" s="226" t="s">
        <v>319</v>
      </c>
      <c r="B139" s="226"/>
      <c r="C139" s="226"/>
      <c r="D139" s="226"/>
      <c r="E139" s="157">
        <v>1</v>
      </c>
      <c r="F139" s="157"/>
      <c r="G139" s="157">
        <v>89</v>
      </c>
      <c r="H139" s="157"/>
      <c r="I139" s="157">
        <v>132</v>
      </c>
      <c r="J139" s="157"/>
      <c r="K139" s="157">
        <v>21086</v>
      </c>
      <c r="L139" s="157">
        <v>94.887</v>
      </c>
    </row>
    <row r="140" spans="1:12" ht="15" customHeight="1">
      <c r="A140" s="226" t="s">
        <v>320</v>
      </c>
      <c r="B140" s="226"/>
      <c r="C140" s="226"/>
      <c r="D140" s="226"/>
      <c r="E140" s="157">
        <v>1</v>
      </c>
      <c r="F140" s="157"/>
      <c r="G140" s="157">
        <v>166</v>
      </c>
      <c r="H140" s="157"/>
      <c r="I140" s="157">
        <v>367</v>
      </c>
      <c r="J140" s="157"/>
      <c r="K140" s="157">
        <v>60176</v>
      </c>
      <c r="L140" s="157">
        <v>270.792</v>
      </c>
    </row>
    <row r="141" spans="1:12" ht="15" customHeight="1">
      <c r="A141" s="226" t="s">
        <v>321</v>
      </c>
      <c r="B141" s="226"/>
      <c r="C141" s="226"/>
      <c r="D141" s="226"/>
      <c r="E141" s="157">
        <v>1</v>
      </c>
      <c r="F141" s="157"/>
      <c r="G141" s="157">
        <v>106</v>
      </c>
      <c r="H141" s="157"/>
      <c r="I141" s="157">
        <v>137</v>
      </c>
      <c r="J141" s="157"/>
      <c r="K141" s="157">
        <v>5112</v>
      </c>
      <c r="L141" s="157">
        <v>23.004</v>
      </c>
    </row>
    <row r="142" spans="1:12" ht="15" customHeight="1">
      <c r="A142" s="226" t="s">
        <v>85</v>
      </c>
      <c r="B142" s="226"/>
      <c r="C142" s="226"/>
      <c r="D142" s="226"/>
      <c r="E142" s="157">
        <v>1</v>
      </c>
      <c r="F142" s="157"/>
      <c r="G142" s="157">
        <v>149</v>
      </c>
      <c r="H142" s="157"/>
      <c r="I142" s="157">
        <v>312</v>
      </c>
      <c r="J142" s="157"/>
      <c r="K142" s="157">
        <v>53764</v>
      </c>
      <c r="L142" s="157">
        <v>241.938</v>
      </c>
    </row>
    <row r="143" spans="1:12" ht="15" customHeight="1">
      <c r="A143" s="226" t="s">
        <v>86</v>
      </c>
      <c r="B143" s="226"/>
      <c r="C143" s="226"/>
      <c r="D143" s="226"/>
      <c r="E143" s="157">
        <v>13</v>
      </c>
      <c r="F143" s="157"/>
      <c r="G143" s="157">
        <v>1320</v>
      </c>
      <c r="H143" s="157"/>
      <c r="I143" s="157">
        <v>1537</v>
      </c>
      <c r="J143" s="157"/>
      <c r="K143" s="157">
        <v>100832</v>
      </c>
      <c r="L143" s="157">
        <v>453.744</v>
      </c>
    </row>
    <row r="144" spans="1:12" ht="15" customHeight="1">
      <c r="A144" s="226" t="s">
        <v>322</v>
      </c>
      <c r="B144" s="226"/>
      <c r="C144" s="226"/>
      <c r="D144" s="226"/>
      <c r="E144" s="157">
        <v>2</v>
      </c>
      <c r="F144" s="157"/>
      <c r="G144" s="157">
        <v>203</v>
      </c>
      <c r="H144" s="157"/>
      <c r="I144" s="157">
        <v>259</v>
      </c>
      <c r="J144" s="157"/>
      <c r="K144" s="157">
        <v>17288</v>
      </c>
      <c r="L144" s="157">
        <v>77.796</v>
      </c>
    </row>
    <row r="145" spans="1:12" ht="15" customHeight="1">
      <c r="A145" s="226" t="s">
        <v>166</v>
      </c>
      <c r="B145" s="226"/>
      <c r="C145" s="226"/>
      <c r="D145" s="226"/>
      <c r="E145" s="157">
        <v>4</v>
      </c>
      <c r="F145" s="157"/>
      <c r="G145" s="157">
        <v>408</v>
      </c>
      <c r="H145" s="157"/>
      <c r="I145" s="157">
        <v>535</v>
      </c>
      <c r="J145" s="157"/>
      <c r="K145" s="157">
        <v>58204</v>
      </c>
      <c r="L145" s="157">
        <v>261.918</v>
      </c>
    </row>
    <row r="146" spans="1:12" ht="15" customHeight="1">
      <c r="A146" s="226" t="s">
        <v>323</v>
      </c>
      <c r="B146" s="226"/>
      <c r="C146" s="226"/>
      <c r="D146" s="226"/>
      <c r="E146" s="157">
        <v>1</v>
      </c>
      <c r="F146" s="157"/>
      <c r="G146" s="157">
        <v>72</v>
      </c>
      <c r="H146" s="157"/>
      <c r="I146" s="157">
        <v>98</v>
      </c>
      <c r="J146" s="157"/>
      <c r="K146" s="157">
        <v>2088</v>
      </c>
      <c r="L146" s="157">
        <v>9.396</v>
      </c>
    </row>
    <row r="147" spans="1:12" ht="15" customHeight="1">
      <c r="A147" s="226" t="s">
        <v>324</v>
      </c>
      <c r="B147" s="226"/>
      <c r="C147" s="226"/>
      <c r="D147" s="226"/>
      <c r="E147" s="157">
        <v>3</v>
      </c>
      <c r="F147" s="157"/>
      <c r="G147" s="157">
        <v>76</v>
      </c>
      <c r="H147" s="157"/>
      <c r="I147" s="157">
        <v>130</v>
      </c>
      <c r="J147" s="157"/>
      <c r="K147" s="157">
        <v>19368</v>
      </c>
      <c r="L147" s="157">
        <v>87.156</v>
      </c>
    </row>
    <row r="148" spans="1:12" ht="15" customHeight="1">
      <c r="A148" s="226" t="s">
        <v>325</v>
      </c>
      <c r="B148" s="226"/>
      <c r="C148" s="226"/>
      <c r="D148" s="226"/>
      <c r="E148" s="157">
        <v>1</v>
      </c>
      <c r="F148" s="157"/>
      <c r="G148" s="157">
        <v>37</v>
      </c>
      <c r="H148" s="157"/>
      <c r="I148" s="157">
        <v>63</v>
      </c>
      <c r="J148" s="157"/>
      <c r="K148" s="157">
        <v>11304</v>
      </c>
      <c r="L148" s="157">
        <v>50.868</v>
      </c>
    </row>
    <row r="149" spans="1:12" ht="15" customHeight="1">
      <c r="A149" s="226" t="s">
        <v>326</v>
      </c>
      <c r="B149" s="226"/>
      <c r="C149" s="226"/>
      <c r="D149" s="226"/>
      <c r="E149" s="157">
        <v>2</v>
      </c>
      <c r="F149" s="157"/>
      <c r="G149" s="157">
        <v>52</v>
      </c>
      <c r="H149" s="157"/>
      <c r="I149" s="157">
        <v>88</v>
      </c>
      <c r="J149" s="157"/>
      <c r="K149" s="157">
        <v>15336</v>
      </c>
      <c r="L149" s="157">
        <v>69.012</v>
      </c>
    </row>
    <row r="150" spans="1:12" ht="15" customHeight="1">
      <c r="A150" s="226" t="s">
        <v>327</v>
      </c>
      <c r="B150" s="226"/>
      <c r="C150" s="226"/>
      <c r="D150" s="226"/>
      <c r="E150" s="157">
        <v>6</v>
      </c>
      <c r="F150" s="157"/>
      <c r="G150" s="157">
        <v>355</v>
      </c>
      <c r="H150" s="157"/>
      <c r="I150" s="157">
        <v>449</v>
      </c>
      <c r="J150" s="157"/>
      <c r="K150" s="157">
        <v>36246</v>
      </c>
      <c r="L150" s="157">
        <v>163.107</v>
      </c>
    </row>
    <row r="151" spans="1:12" ht="15" customHeight="1">
      <c r="A151" s="226" t="s">
        <v>328</v>
      </c>
      <c r="B151" s="226"/>
      <c r="C151" s="226"/>
      <c r="D151" s="226"/>
      <c r="E151" s="157">
        <v>2</v>
      </c>
      <c r="F151" s="157"/>
      <c r="G151" s="157">
        <v>79</v>
      </c>
      <c r="H151" s="157"/>
      <c r="I151" s="157">
        <v>141</v>
      </c>
      <c r="J151" s="157"/>
      <c r="K151" s="157">
        <v>8596</v>
      </c>
      <c r="L151" s="157">
        <v>38.682</v>
      </c>
    </row>
    <row r="152" spans="1:12" ht="15" customHeight="1">
      <c r="A152" s="226" t="s">
        <v>329</v>
      </c>
      <c r="B152" s="226"/>
      <c r="C152" s="226"/>
      <c r="D152" s="226"/>
      <c r="E152" s="157">
        <v>2</v>
      </c>
      <c r="F152" s="157"/>
      <c r="G152" s="157">
        <v>141</v>
      </c>
      <c r="H152" s="157"/>
      <c r="I152" s="157">
        <v>200</v>
      </c>
      <c r="J152" s="157"/>
      <c r="K152" s="157">
        <v>29920</v>
      </c>
      <c r="L152" s="157">
        <v>134.64</v>
      </c>
    </row>
    <row r="153" spans="1:12" ht="15" customHeight="1">
      <c r="A153" s="229" t="s">
        <v>330</v>
      </c>
      <c r="B153" s="229"/>
      <c r="C153" s="229"/>
      <c r="D153" s="229"/>
      <c r="E153" s="157">
        <v>2</v>
      </c>
      <c r="F153" s="157"/>
      <c r="G153" s="157">
        <v>63</v>
      </c>
      <c r="H153" s="157"/>
      <c r="I153" s="157">
        <v>107</v>
      </c>
      <c r="J153" s="157"/>
      <c r="K153" s="157">
        <v>16056</v>
      </c>
      <c r="L153" s="157">
        <v>72.252</v>
      </c>
    </row>
    <row r="154" spans="1:12" ht="15" customHeight="1">
      <c r="A154" s="226" t="s">
        <v>331</v>
      </c>
      <c r="B154" s="226"/>
      <c r="C154" s="226"/>
      <c r="D154" s="226"/>
      <c r="E154" s="157">
        <v>1</v>
      </c>
      <c r="F154" s="157"/>
      <c r="G154" s="157">
        <v>134</v>
      </c>
      <c r="H154" s="157"/>
      <c r="I154" s="157">
        <v>262</v>
      </c>
      <c r="J154" s="157"/>
      <c r="K154" s="157">
        <v>37910</v>
      </c>
      <c r="L154" s="157">
        <v>170.595</v>
      </c>
    </row>
    <row r="155" spans="1:12" ht="15" customHeight="1">
      <c r="A155" s="226" t="s">
        <v>332</v>
      </c>
      <c r="B155" s="226"/>
      <c r="C155" s="226"/>
      <c r="D155" s="226"/>
      <c r="E155" s="157">
        <v>1</v>
      </c>
      <c r="F155" s="157"/>
      <c r="G155" s="157">
        <v>85</v>
      </c>
      <c r="H155" s="157"/>
      <c r="I155" s="157">
        <v>108</v>
      </c>
      <c r="J155" s="157"/>
      <c r="K155" s="157">
        <v>5760</v>
      </c>
      <c r="L155" s="157">
        <v>25.92</v>
      </c>
    </row>
    <row r="156" spans="1:12" ht="15" customHeight="1">
      <c r="A156" s="226" t="s">
        <v>167</v>
      </c>
      <c r="B156" s="226"/>
      <c r="C156" s="226"/>
      <c r="D156" s="226"/>
      <c r="E156" s="157">
        <v>1</v>
      </c>
      <c r="F156" s="157"/>
      <c r="G156" s="157">
        <v>62</v>
      </c>
      <c r="H156" s="157"/>
      <c r="I156" s="157">
        <v>110</v>
      </c>
      <c r="J156" s="157"/>
      <c r="K156" s="157">
        <v>19624</v>
      </c>
      <c r="L156" s="157">
        <v>88.308</v>
      </c>
    </row>
    <row r="157" spans="1:12" ht="15" customHeight="1">
      <c r="A157" s="226" t="s">
        <v>333</v>
      </c>
      <c r="B157" s="226"/>
      <c r="C157" s="226"/>
      <c r="D157" s="226"/>
      <c r="E157" s="157">
        <v>1</v>
      </c>
      <c r="F157" s="157"/>
      <c r="G157" s="157">
        <v>84</v>
      </c>
      <c r="H157" s="157"/>
      <c r="I157" s="157">
        <v>123</v>
      </c>
      <c r="J157" s="157"/>
      <c r="K157" s="157">
        <v>19152</v>
      </c>
      <c r="L157" s="157">
        <v>86.184</v>
      </c>
    </row>
    <row r="158" spans="1:12" ht="15" customHeight="1">
      <c r="A158" s="226" t="s">
        <v>334</v>
      </c>
      <c r="B158" s="226"/>
      <c r="C158" s="226"/>
      <c r="D158" s="226"/>
      <c r="E158" s="157">
        <v>4</v>
      </c>
      <c r="F158" s="157"/>
      <c r="G158" s="157">
        <v>307</v>
      </c>
      <c r="H158" s="157"/>
      <c r="I158" s="157">
        <v>371</v>
      </c>
      <c r="J158" s="157"/>
      <c r="K158" s="157">
        <v>12650</v>
      </c>
      <c r="L158" s="157">
        <v>56.925</v>
      </c>
    </row>
    <row r="159" spans="1:12" ht="15" customHeight="1">
      <c r="A159" s="226" t="s">
        <v>335</v>
      </c>
      <c r="B159" s="226"/>
      <c r="C159" s="226"/>
      <c r="D159" s="226"/>
      <c r="E159" s="157">
        <v>1</v>
      </c>
      <c r="F159" s="157"/>
      <c r="G159" s="157">
        <v>170</v>
      </c>
      <c r="H159" s="157"/>
      <c r="I159" s="157">
        <v>222</v>
      </c>
      <c r="J159" s="157"/>
      <c r="K159" s="157">
        <v>14112</v>
      </c>
      <c r="L159" s="157">
        <v>63.504</v>
      </c>
    </row>
    <row r="160" spans="1:12" ht="15" customHeight="1">
      <c r="A160" s="226" t="s">
        <v>168</v>
      </c>
      <c r="B160" s="226"/>
      <c r="C160" s="226"/>
      <c r="D160" s="226"/>
      <c r="E160" s="157">
        <v>4</v>
      </c>
      <c r="F160" s="157"/>
      <c r="G160" s="157">
        <v>812</v>
      </c>
      <c r="H160" s="157"/>
      <c r="I160" s="157">
        <v>1547</v>
      </c>
      <c r="J160" s="157"/>
      <c r="K160" s="157">
        <v>252858</v>
      </c>
      <c r="L160" s="157">
        <v>1137.861</v>
      </c>
    </row>
    <row r="161" spans="1:12" ht="15" customHeight="1">
      <c r="A161" s="226" t="s">
        <v>336</v>
      </c>
      <c r="B161" s="226"/>
      <c r="C161" s="226"/>
      <c r="D161" s="226"/>
      <c r="E161" s="157">
        <v>1</v>
      </c>
      <c r="F161" s="157"/>
      <c r="G161" s="157">
        <v>79</v>
      </c>
      <c r="H161" s="157"/>
      <c r="I161" s="157">
        <v>84</v>
      </c>
      <c r="J161" s="157"/>
      <c r="K161" s="157">
        <v>4850</v>
      </c>
      <c r="L161" s="157">
        <v>21.825</v>
      </c>
    </row>
    <row r="162" spans="1:12" ht="15" customHeight="1">
      <c r="A162" s="226" t="s">
        <v>337</v>
      </c>
      <c r="B162" s="226"/>
      <c r="C162" s="226"/>
      <c r="D162" s="226"/>
      <c r="E162" s="157">
        <v>1</v>
      </c>
      <c r="F162" s="157"/>
      <c r="G162" s="157">
        <v>42</v>
      </c>
      <c r="H162" s="157"/>
      <c r="I162" s="157">
        <v>55</v>
      </c>
      <c r="J162" s="157"/>
      <c r="K162" s="157">
        <v>1052</v>
      </c>
      <c r="L162" s="157">
        <v>4.734</v>
      </c>
    </row>
    <row r="163" spans="1:12" ht="15" customHeight="1">
      <c r="A163" s="226" t="s">
        <v>338</v>
      </c>
      <c r="B163" s="226"/>
      <c r="C163" s="226"/>
      <c r="D163" s="226"/>
      <c r="E163" s="157">
        <v>1</v>
      </c>
      <c r="F163" s="157"/>
      <c r="G163" s="157">
        <v>49</v>
      </c>
      <c r="H163" s="157"/>
      <c r="I163" s="157">
        <v>65</v>
      </c>
      <c r="J163" s="157"/>
      <c r="K163" s="157">
        <v>12052</v>
      </c>
      <c r="L163" s="157">
        <v>54.234</v>
      </c>
    </row>
    <row r="164" spans="1:12" ht="15" customHeight="1">
      <c r="A164" s="226" t="s">
        <v>339</v>
      </c>
      <c r="B164" s="226"/>
      <c r="C164" s="226"/>
      <c r="D164" s="226"/>
      <c r="E164" s="157">
        <v>4</v>
      </c>
      <c r="F164" s="157"/>
      <c r="G164" s="157">
        <v>186</v>
      </c>
      <c r="H164" s="157"/>
      <c r="I164" s="157">
        <v>287</v>
      </c>
      <c r="J164" s="157"/>
      <c r="K164" s="157">
        <v>36740</v>
      </c>
      <c r="L164" s="157">
        <v>165.33</v>
      </c>
    </row>
    <row r="165" spans="1:12" ht="15" customHeight="1">
      <c r="A165" s="226" t="s">
        <v>340</v>
      </c>
      <c r="B165" s="226"/>
      <c r="C165" s="226"/>
      <c r="D165" s="226"/>
      <c r="E165" s="157">
        <v>5</v>
      </c>
      <c r="F165" s="157"/>
      <c r="G165" s="157">
        <v>249</v>
      </c>
      <c r="H165" s="157"/>
      <c r="I165" s="157">
        <v>372</v>
      </c>
      <c r="J165" s="157"/>
      <c r="K165" s="157">
        <v>35046</v>
      </c>
      <c r="L165" s="157">
        <v>157.707</v>
      </c>
    </row>
    <row r="166" spans="1:12" ht="15" customHeight="1">
      <c r="A166" s="226" t="s">
        <v>88</v>
      </c>
      <c r="B166" s="226"/>
      <c r="C166" s="226"/>
      <c r="D166" s="226"/>
      <c r="E166" s="157">
        <v>1</v>
      </c>
      <c r="F166" s="157"/>
      <c r="G166" s="157">
        <v>29</v>
      </c>
      <c r="H166" s="157"/>
      <c r="I166" s="157">
        <v>50</v>
      </c>
      <c r="J166" s="157"/>
      <c r="K166" s="157">
        <v>9072</v>
      </c>
      <c r="L166" s="157">
        <v>40.824</v>
      </c>
    </row>
    <row r="167" spans="1:12" ht="15" customHeight="1">
      <c r="A167" s="226" t="s">
        <v>341</v>
      </c>
      <c r="B167" s="226"/>
      <c r="C167" s="226"/>
      <c r="D167" s="226"/>
      <c r="E167" s="157">
        <v>1</v>
      </c>
      <c r="F167" s="157"/>
      <c r="G167" s="157">
        <v>24</v>
      </c>
      <c r="H167" s="157"/>
      <c r="I167" s="157">
        <v>40</v>
      </c>
      <c r="J167" s="157"/>
      <c r="K167" s="157">
        <v>7272</v>
      </c>
      <c r="L167" s="157">
        <v>32.724</v>
      </c>
    </row>
    <row r="168" spans="1:12" ht="15" customHeight="1">
      <c r="A168" s="226" t="s">
        <v>342</v>
      </c>
      <c r="B168" s="226"/>
      <c r="C168" s="226"/>
      <c r="D168" s="226"/>
      <c r="E168" s="157">
        <v>1</v>
      </c>
      <c r="F168" s="157"/>
      <c r="G168" s="157">
        <v>110</v>
      </c>
      <c r="H168" s="157"/>
      <c r="I168" s="157">
        <v>205</v>
      </c>
      <c r="J168" s="157"/>
      <c r="K168" s="157">
        <v>20096</v>
      </c>
      <c r="L168" s="157">
        <v>90.432</v>
      </c>
    </row>
    <row r="169" spans="1:12" ht="15" customHeight="1">
      <c r="A169" s="226" t="s">
        <v>343</v>
      </c>
      <c r="B169" s="226"/>
      <c r="C169" s="226"/>
      <c r="D169" s="226"/>
      <c r="E169" s="157">
        <v>2</v>
      </c>
      <c r="F169" s="157"/>
      <c r="G169" s="157">
        <v>101</v>
      </c>
      <c r="H169" s="157"/>
      <c r="I169" s="157">
        <v>143</v>
      </c>
      <c r="J169" s="157"/>
      <c r="K169" s="157">
        <v>11016</v>
      </c>
      <c r="L169" s="157">
        <v>49.572</v>
      </c>
    </row>
    <row r="170" spans="1:12" ht="15" customHeight="1">
      <c r="A170" s="226" t="s">
        <v>344</v>
      </c>
      <c r="B170" s="226"/>
      <c r="C170" s="226"/>
      <c r="D170" s="226"/>
      <c r="E170" s="157">
        <v>1</v>
      </c>
      <c r="F170" s="157"/>
      <c r="G170" s="157">
        <v>85</v>
      </c>
      <c r="H170" s="157"/>
      <c r="I170" s="157">
        <v>114</v>
      </c>
      <c r="J170" s="157"/>
      <c r="K170" s="157">
        <v>9706</v>
      </c>
      <c r="L170" s="157">
        <v>43.677</v>
      </c>
    </row>
    <row r="171" spans="1:12" ht="15" customHeight="1">
      <c r="A171" s="226" t="s">
        <v>345</v>
      </c>
      <c r="B171" s="226"/>
      <c r="C171" s="226"/>
      <c r="D171" s="226"/>
      <c r="E171" s="157">
        <v>2</v>
      </c>
      <c r="F171" s="157"/>
      <c r="G171" s="157">
        <v>102</v>
      </c>
      <c r="H171" s="157"/>
      <c r="I171" s="157">
        <v>151</v>
      </c>
      <c r="J171" s="157"/>
      <c r="K171" s="157">
        <v>13564</v>
      </c>
      <c r="L171" s="157">
        <v>61.038</v>
      </c>
    </row>
    <row r="172" spans="1:12" ht="15" customHeight="1">
      <c r="A172" s="226" t="s">
        <v>90</v>
      </c>
      <c r="B172" s="226"/>
      <c r="C172" s="226"/>
      <c r="D172" s="226"/>
      <c r="E172" s="157">
        <v>2</v>
      </c>
      <c r="F172" s="157"/>
      <c r="G172" s="157">
        <v>149</v>
      </c>
      <c r="H172" s="157"/>
      <c r="I172" s="157">
        <v>228</v>
      </c>
      <c r="J172" s="157"/>
      <c r="K172" s="157">
        <v>12888</v>
      </c>
      <c r="L172" s="157">
        <v>57.996</v>
      </c>
    </row>
    <row r="173" spans="1:12" ht="15" customHeight="1">
      <c r="A173" s="226" t="s">
        <v>91</v>
      </c>
      <c r="B173" s="226"/>
      <c r="C173" s="226"/>
      <c r="D173" s="226"/>
      <c r="E173" s="157">
        <v>1</v>
      </c>
      <c r="F173" s="157"/>
      <c r="G173" s="157">
        <v>53</v>
      </c>
      <c r="H173" s="157"/>
      <c r="I173" s="157">
        <v>65</v>
      </c>
      <c r="J173" s="157"/>
      <c r="K173" s="157">
        <v>4014</v>
      </c>
      <c r="L173" s="157">
        <v>18.063</v>
      </c>
    </row>
    <row r="174" spans="1:12" ht="15" customHeight="1">
      <c r="A174" s="226" t="s">
        <v>346</v>
      </c>
      <c r="B174" s="226"/>
      <c r="C174" s="226"/>
      <c r="D174" s="226"/>
      <c r="E174" s="157">
        <v>2</v>
      </c>
      <c r="F174" s="157"/>
      <c r="G174" s="157">
        <v>107</v>
      </c>
      <c r="H174" s="157"/>
      <c r="I174" s="157">
        <v>146</v>
      </c>
      <c r="J174" s="157"/>
      <c r="K174" s="157">
        <v>10968</v>
      </c>
      <c r="L174" s="157">
        <v>49.356</v>
      </c>
    </row>
    <row r="175" spans="1:12" ht="15" customHeight="1">
      <c r="A175" s="226" t="s">
        <v>347</v>
      </c>
      <c r="B175" s="226"/>
      <c r="C175" s="226"/>
      <c r="D175" s="226"/>
      <c r="E175" s="157">
        <v>1</v>
      </c>
      <c r="F175" s="157"/>
      <c r="G175" s="157">
        <v>151</v>
      </c>
      <c r="H175" s="157"/>
      <c r="I175" s="157">
        <v>205</v>
      </c>
      <c r="J175" s="157"/>
      <c r="K175" s="157">
        <v>13492</v>
      </c>
      <c r="L175" s="157">
        <v>60.714</v>
      </c>
    </row>
    <row r="176" spans="1:12" ht="15" customHeight="1">
      <c r="A176" s="226" t="s">
        <v>348</v>
      </c>
      <c r="B176" s="226"/>
      <c r="C176" s="226"/>
      <c r="D176" s="226"/>
      <c r="E176" s="157">
        <v>2</v>
      </c>
      <c r="F176" s="157"/>
      <c r="G176" s="157">
        <v>117</v>
      </c>
      <c r="H176" s="157"/>
      <c r="I176" s="157">
        <v>183</v>
      </c>
      <c r="J176" s="157"/>
      <c r="K176" s="157">
        <v>11586</v>
      </c>
      <c r="L176" s="157">
        <v>52.137</v>
      </c>
    </row>
    <row r="177" spans="1:12" ht="15" customHeight="1">
      <c r="A177" s="226" t="s">
        <v>349</v>
      </c>
      <c r="B177" s="226"/>
      <c r="C177" s="226"/>
      <c r="D177" s="226"/>
      <c r="E177" s="157">
        <v>1</v>
      </c>
      <c r="F177" s="157"/>
      <c r="G177" s="157">
        <v>110</v>
      </c>
      <c r="H177" s="157"/>
      <c r="I177" s="157">
        <v>149</v>
      </c>
      <c r="J177" s="157"/>
      <c r="K177" s="157">
        <v>24496</v>
      </c>
      <c r="L177" s="157">
        <v>110.232</v>
      </c>
    </row>
    <row r="178" spans="1:12" ht="15" customHeight="1">
      <c r="A178" s="226" t="s">
        <v>350</v>
      </c>
      <c r="B178" s="226"/>
      <c r="C178" s="226"/>
      <c r="D178" s="226"/>
      <c r="E178" s="157">
        <v>1</v>
      </c>
      <c r="F178" s="157"/>
      <c r="G178" s="157">
        <v>24</v>
      </c>
      <c r="H178" s="157"/>
      <c r="I178" s="157">
        <v>26</v>
      </c>
      <c r="J178" s="157"/>
      <c r="K178" s="157">
        <v>458</v>
      </c>
      <c r="L178" s="157">
        <v>2.061</v>
      </c>
    </row>
    <row r="179" spans="1:12" ht="15" customHeight="1">
      <c r="A179" s="226" t="s">
        <v>351</v>
      </c>
      <c r="B179" s="226"/>
      <c r="C179" s="226"/>
      <c r="D179" s="226"/>
      <c r="E179" s="157">
        <v>6</v>
      </c>
      <c r="F179" s="157"/>
      <c r="G179" s="157">
        <v>354</v>
      </c>
      <c r="H179" s="157"/>
      <c r="I179" s="157">
        <v>522</v>
      </c>
      <c r="J179" s="157"/>
      <c r="K179" s="157">
        <v>42984</v>
      </c>
      <c r="L179" s="157">
        <v>193.428</v>
      </c>
    </row>
    <row r="180" spans="1:12" ht="15" customHeight="1">
      <c r="A180" s="226" t="s">
        <v>352</v>
      </c>
      <c r="B180" s="226"/>
      <c r="C180" s="226"/>
      <c r="D180" s="226"/>
      <c r="E180" s="157">
        <v>1</v>
      </c>
      <c r="F180" s="157"/>
      <c r="G180" s="157">
        <v>29</v>
      </c>
      <c r="H180" s="157"/>
      <c r="I180" s="157">
        <v>50</v>
      </c>
      <c r="J180" s="157"/>
      <c r="K180" s="157">
        <v>7992</v>
      </c>
      <c r="L180" s="157">
        <v>35.964</v>
      </c>
    </row>
    <row r="181" spans="1:12" ht="15" customHeight="1">
      <c r="A181" s="226" t="s">
        <v>353</v>
      </c>
      <c r="B181" s="226"/>
      <c r="C181" s="226"/>
      <c r="D181" s="226"/>
      <c r="E181" s="157">
        <v>3</v>
      </c>
      <c r="F181" s="157"/>
      <c r="G181" s="157">
        <v>188</v>
      </c>
      <c r="H181" s="157"/>
      <c r="I181" s="157">
        <v>266</v>
      </c>
      <c r="J181" s="157"/>
      <c r="K181" s="157">
        <v>22298</v>
      </c>
      <c r="L181" s="157">
        <v>100.341</v>
      </c>
    </row>
    <row r="182" spans="1:12" ht="15" customHeight="1">
      <c r="A182" s="226" t="s">
        <v>354</v>
      </c>
      <c r="B182" s="226"/>
      <c r="C182" s="226"/>
      <c r="D182" s="226"/>
      <c r="E182" s="157">
        <v>1</v>
      </c>
      <c r="F182" s="157"/>
      <c r="G182" s="157">
        <v>34</v>
      </c>
      <c r="H182" s="157"/>
      <c r="I182" s="157">
        <v>57</v>
      </c>
      <c r="J182" s="157"/>
      <c r="K182" s="157">
        <v>7416</v>
      </c>
      <c r="L182" s="157">
        <v>33.372</v>
      </c>
    </row>
    <row r="183" spans="1:12" ht="15" customHeight="1">
      <c r="A183" s="226" t="s">
        <v>355</v>
      </c>
      <c r="B183" s="226"/>
      <c r="C183" s="226"/>
      <c r="D183" s="226"/>
      <c r="E183" s="157">
        <v>1</v>
      </c>
      <c r="F183" s="157"/>
      <c r="G183" s="157">
        <v>89</v>
      </c>
      <c r="H183" s="157"/>
      <c r="I183" s="157">
        <v>125</v>
      </c>
      <c r="J183" s="157"/>
      <c r="K183" s="157">
        <v>15132</v>
      </c>
      <c r="L183" s="157">
        <v>68.094</v>
      </c>
    </row>
    <row r="184" spans="1:12" ht="15" customHeight="1">
      <c r="A184" s="226" t="s">
        <v>356</v>
      </c>
      <c r="B184" s="226"/>
      <c r="C184" s="226"/>
      <c r="D184" s="226"/>
      <c r="E184" s="157">
        <v>5</v>
      </c>
      <c r="F184" s="157"/>
      <c r="G184" s="157">
        <v>527</v>
      </c>
      <c r="H184" s="157"/>
      <c r="I184" s="157">
        <v>664</v>
      </c>
      <c r="J184" s="157"/>
      <c r="K184" s="157">
        <v>89000</v>
      </c>
      <c r="L184" s="157">
        <v>400.5</v>
      </c>
    </row>
    <row r="185" spans="1:12" ht="15" customHeight="1">
      <c r="A185" s="226" t="s">
        <v>169</v>
      </c>
      <c r="B185" s="226"/>
      <c r="C185" s="226"/>
      <c r="D185" s="226"/>
      <c r="E185" s="157">
        <v>3</v>
      </c>
      <c r="F185" s="157"/>
      <c r="G185" s="157">
        <v>197</v>
      </c>
      <c r="H185" s="157"/>
      <c r="I185" s="157">
        <v>228</v>
      </c>
      <c r="J185" s="157"/>
      <c r="K185" s="157">
        <v>23094</v>
      </c>
      <c r="L185" s="157">
        <v>103.923</v>
      </c>
    </row>
    <row r="186" spans="1:12" ht="15" customHeight="1">
      <c r="A186" s="226" t="s">
        <v>357</v>
      </c>
      <c r="B186" s="226"/>
      <c r="C186" s="226"/>
      <c r="D186" s="226"/>
      <c r="E186" s="157">
        <v>2</v>
      </c>
      <c r="F186" s="157"/>
      <c r="G186" s="157">
        <v>115</v>
      </c>
      <c r="H186" s="157"/>
      <c r="I186" s="157">
        <v>151</v>
      </c>
      <c r="J186" s="157"/>
      <c r="K186" s="157">
        <v>17072</v>
      </c>
      <c r="L186" s="157">
        <v>76.824</v>
      </c>
    </row>
    <row r="187" spans="1:12" ht="15" customHeight="1">
      <c r="A187" s="226" t="s">
        <v>358</v>
      </c>
      <c r="B187" s="226"/>
      <c r="C187" s="226"/>
      <c r="D187" s="226"/>
      <c r="E187" s="157">
        <v>1</v>
      </c>
      <c r="F187" s="157"/>
      <c r="G187" s="157">
        <v>65</v>
      </c>
      <c r="H187" s="157"/>
      <c r="I187" s="157">
        <v>111</v>
      </c>
      <c r="J187" s="157"/>
      <c r="K187" s="157">
        <v>19728</v>
      </c>
      <c r="L187" s="157">
        <v>88.776</v>
      </c>
    </row>
    <row r="188" spans="1:12" ht="15" customHeight="1">
      <c r="A188" s="226" t="s">
        <v>359</v>
      </c>
      <c r="B188" s="226"/>
      <c r="C188" s="226"/>
      <c r="D188" s="226"/>
      <c r="E188" s="157">
        <v>2</v>
      </c>
      <c r="F188" s="157"/>
      <c r="G188" s="157">
        <v>246</v>
      </c>
      <c r="H188" s="157"/>
      <c r="I188" s="157">
        <v>381</v>
      </c>
      <c r="J188" s="157"/>
      <c r="K188" s="157">
        <v>8712</v>
      </c>
      <c r="L188" s="157">
        <v>39.204</v>
      </c>
    </row>
    <row r="189" spans="1:12" ht="15" customHeight="1">
      <c r="A189" s="229" t="s">
        <v>360</v>
      </c>
      <c r="B189" s="229"/>
      <c r="C189" s="229"/>
      <c r="D189" s="229"/>
      <c r="E189" s="157">
        <v>1</v>
      </c>
      <c r="F189" s="157"/>
      <c r="G189" s="157">
        <v>100</v>
      </c>
      <c r="H189" s="157"/>
      <c r="I189" s="157">
        <v>131</v>
      </c>
      <c r="J189" s="157"/>
      <c r="K189" s="157">
        <v>2578</v>
      </c>
      <c r="L189" s="157">
        <v>11.601</v>
      </c>
    </row>
    <row r="190" spans="1:12" ht="15" customHeight="1">
      <c r="A190" s="226" t="s">
        <v>92</v>
      </c>
      <c r="B190" s="226"/>
      <c r="C190" s="226"/>
      <c r="D190" s="226"/>
      <c r="E190" s="157">
        <v>20</v>
      </c>
      <c r="F190" s="157"/>
      <c r="G190" s="157">
        <v>1498</v>
      </c>
      <c r="H190" s="157"/>
      <c r="I190" s="157">
        <v>2186</v>
      </c>
      <c r="J190" s="157"/>
      <c r="K190" s="157">
        <v>200004</v>
      </c>
      <c r="L190" s="157">
        <v>900.018</v>
      </c>
    </row>
    <row r="191" spans="1:12" ht="15" customHeight="1">
      <c r="A191" s="226" t="s">
        <v>361</v>
      </c>
      <c r="B191" s="226"/>
      <c r="C191" s="226"/>
      <c r="D191" s="226"/>
      <c r="E191" s="157">
        <v>2</v>
      </c>
      <c r="F191" s="157"/>
      <c r="G191" s="157">
        <v>147</v>
      </c>
      <c r="H191" s="157"/>
      <c r="I191" s="157">
        <v>197</v>
      </c>
      <c r="J191" s="157"/>
      <c r="K191" s="157">
        <v>12592</v>
      </c>
      <c r="L191" s="157">
        <v>56.664</v>
      </c>
    </row>
    <row r="192" spans="1:12" ht="15" customHeight="1">
      <c r="A192" s="226" t="s">
        <v>362</v>
      </c>
      <c r="B192" s="226"/>
      <c r="C192" s="226"/>
      <c r="D192" s="226"/>
      <c r="E192" s="157">
        <v>1</v>
      </c>
      <c r="F192" s="157"/>
      <c r="G192" s="157">
        <v>37</v>
      </c>
      <c r="H192" s="157"/>
      <c r="I192" s="157">
        <v>47</v>
      </c>
      <c r="J192" s="157"/>
      <c r="K192" s="157">
        <v>368</v>
      </c>
      <c r="L192" s="157">
        <v>1.656</v>
      </c>
    </row>
    <row r="193" spans="1:12" ht="15" customHeight="1">
      <c r="A193" s="226" t="s">
        <v>170</v>
      </c>
      <c r="B193" s="226"/>
      <c r="C193" s="226"/>
      <c r="D193" s="226"/>
      <c r="E193" s="157">
        <v>1</v>
      </c>
      <c r="F193" s="157"/>
      <c r="G193" s="157">
        <v>120</v>
      </c>
      <c r="H193" s="157"/>
      <c r="I193" s="157">
        <v>164</v>
      </c>
      <c r="J193" s="157"/>
      <c r="K193" s="157">
        <v>25264</v>
      </c>
      <c r="L193" s="157">
        <v>113.688</v>
      </c>
    </row>
    <row r="194" spans="1:12" ht="15" customHeight="1">
      <c r="A194" s="226" t="s">
        <v>363</v>
      </c>
      <c r="B194" s="226"/>
      <c r="C194" s="226"/>
      <c r="D194" s="226"/>
      <c r="E194" s="157">
        <v>1</v>
      </c>
      <c r="F194" s="157"/>
      <c r="G194" s="157">
        <v>59</v>
      </c>
      <c r="H194" s="157"/>
      <c r="I194" s="157">
        <v>92</v>
      </c>
      <c r="J194" s="157"/>
      <c r="K194" s="157">
        <v>9648</v>
      </c>
      <c r="L194" s="157">
        <v>43.416</v>
      </c>
    </row>
    <row r="195" spans="1:12" ht="15" customHeight="1">
      <c r="A195" s="226" t="s">
        <v>364</v>
      </c>
      <c r="B195" s="226"/>
      <c r="C195" s="226"/>
      <c r="D195" s="226"/>
      <c r="E195" s="157">
        <v>1</v>
      </c>
      <c r="F195" s="157"/>
      <c r="G195" s="157">
        <v>28</v>
      </c>
      <c r="H195" s="157"/>
      <c r="I195" s="157">
        <v>47</v>
      </c>
      <c r="J195" s="157"/>
      <c r="K195" s="157">
        <v>8496</v>
      </c>
      <c r="L195" s="157">
        <v>38.232</v>
      </c>
    </row>
    <row r="196" spans="1:12" ht="15" customHeight="1">
      <c r="A196" s="226" t="s">
        <v>365</v>
      </c>
      <c r="B196" s="226"/>
      <c r="C196" s="226"/>
      <c r="D196" s="226"/>
      <c r="E196" s="157">
        <v>4</v>
      </c>
      <c r="F196" s="157"/>
      <c r="G196" s="157">
        <v>620</v>
      </c>
      <c r="H196" s="157"/>
      <c r="I196" s="157">
        <v>1208</v>
      </c>
      <c r="J196" s="157"/>
      <c r="K196" s="157">
        <v>189568</v>
      </c>
      <c r="L196" s="157">
        <v>853.056</v>
      </c>
    </row>
    <row r="197" spans="1:12" ht="15" customHeight="1">
      <c r="A197" s="226" t="s">
        <v>171</v>
      </c>
      <c r="B197" s="226"/>
      <c r="C197" s="226"/>
      <c r="D197" s="226"/>
      <c r="E197" s="157">
        <v>3</v>
      </c>
      <c r="F197" s="157"/>
      <c r="G197" s="157">
        <v>342</v>
      </c>
      <c r="H197" s="157"/>
      <c r="I197" s="157">
        <v>790</v>
      </c>
      <c r="J197" s="157"/>
      <c r="K197" s="157">
        <v>138582</v>
      </c>
      <c r="L197" s="157">
        <v>623.619</v>
      </c>
    </row>
    <row r="198" spans="1:12" ht="15" customHeight="1">
      <c r="A198" s="226" t="s">
        <v>172</v>
      </c>
      <c r="B198" s="226"/>
      <c r="C198" s="226"/>
      <c r="D198" s="226"/>
      <c r="E198" s="157">
        <v>2</v>
      </c>
      <c r="F198" s="157"/>
      <c r="G198" s="157">
        <v>220</v>
      </c>
      <c r="H198" s="157"/>
      <c r="I198" s="157">
        <v>460</v>
      </c>
      <c r="J198" s="157"/>
      <c r="K198" s="157">
        <v>43048</v>
      </c>
      <c r="L198" s="157">
        <v>193.716</v>
      </c>
    </row>
    <row r="199" spans="1:12" ht="15" customHeight="1">
      <c r="A199" s="226" t="s">
        <v>366</v>
      </c>
      <c r="B199" s="226"/>
      <c r="C199" s="226"/>
      <c r="D199" s="226"/>
      <c r="E199" s="157">
        <v>1</v>
      </c>
      <c r="F199" s="157"/>
      <c r="G199" s="157">
        <v>43</v>
      </c>
      <c r="H199" s="157"/>
      <c r="I199" s="157">
        <v>73</v>
      </c>
      <c r="J199" s="157"/>
      <c r="K199" s="157">
        <v>13320</v>
      </c>
      <c r="L199" s="157">
        <v>59.94</v>
      </c>
    </row>
    <row r="200" spans="1:12" ht="15" customHeight="1">
      <c r="A200" s="226" t="s">
        <v>367</v>
      </c>
      <c r="B200" s="226"/>
      <c r="C200" s="226"/>
      <c r="D200" s="226"/>
      <c r="E200" s="157">
        <v>1</v>
      </c>
      <c r="F200" s="157"/>
      <c r="G200" s="157">
        <v>29</v>
      </c>
      <c r="H200" s="157"/>
      <c r="I200" s="157">
        <v>50</v>
      </c>
      <c r="J200" s="157"/>
      <c r="K200" s="157">
        <v>6192</v>
      </c>
      <c r="L200" s="157">
        <v>27.864</v>
      </c>
    </row>
    <row r="201" spans="1:12" ht="15" customHeight="1">
      <c r="A201" s="226" t="s">
        <v>93</v>
      </c>
      <c r="B201" s="226"/>
      <c r="C201" s="226"/>
      <c r="D201" s="226"/>
      <c r="E201" s="157">
        <v>1</v>
      </c>
      <c r="F201" s="157"/>
      <c r="G201" s="157">
        <v>119</v>
      </c>
      <c r="H201" s="157"/>
      <c r="I201" s="157">
        <v>187</v>
      </c>
      <c r="J201" s="157"/>
      <c r="K201" s="157">
        <v>20538</v>
      </c>
      <c r="L201" s="157">
        <v>92.421</v>
      </c>
    </row>
    <row r="202" spans="1:12" ht="15" customHeight="1">
      <c r="A202" s="226" t="s">
        <v>94</v>
      </c>
      <c r="B202" s="226"/>
      <c r="C202" s="226"/>
      <c r="D202" s="226"/>
      <c r="E202" s="157">
        <v>2</v>
      </c>
      <c r="F202" s="157"/>
      <c r="G202" s="157">
        <v>537</v>
      </c>
      <c r="H202" s="157"/>
      <c r="I202" s="157">
        <v>800</v>
      </c>
      <c r="J202" s="157"/>
      <c r="K202" s="157">
        <v>105780</v>
      </c>
      <c r="L202" s="157">
        <v>476.01</v>
      </c>
    </row>
    <row r="203" spans="1:12" ht="15" customHeight="1">
      <c r="A203" s="226" t="s">
        <v>173</v>
      </c>
      <c r="B203" s="226"/>
      <c r="C203" s="226"/>
      <c r="D203" s="226"/>
      <c r="E203" s="157">
        <v>2</v>
      </c>
      <c r="F203" s="157"/>
      <c r="G203" s="157">
        <v>275</v>
      </c>
      <c r="H203" s="157"/>
      <c r="I203" s="157">
        <v>491</v>
      </c>
      <c r="J203" s="157"/>
      <c r="K203" s="157">
        <v>83366</v>
      </c>
      <c r="L203" s="157">
        <v>375.147</v>
      </c>
    </row>
    <row r="204" spans="1:12" ht="15" customHeight="1">
      <c r="A204" s="226" t="s">
        <v>368</v>
      </c>
      <c r="B204" s="226"/>
      <c r="C204" s="226"/>
      <c r="D204" s="226"/>
      <c r="E204" s="157">
        <v>2</v>
      </c>
      <c r="F204" s="157"/>
      <c r="G204" s="157">
        <v>108</v>
      </c>
      <c r="H204" s="157"/>
      <c r="I204" s="157">
        <v>136</v>
      </c>
      <c r="J204" s="157"/>
      <c r="K204" s="157">
        <v>3852</v>
      </c>
      <c r="L204" s="157">
        <v>17.334</v>
      </c>
    </row>
    <row r="205" spans="1:12" ht="15" customHeight="1">
      <c r="A205" s="226" t="s">
        <v>369</v>
      </c>
      <c r="B205" s="226"/>
      <c r="C205" s="226"/>
      <c r="D205" s="226"/>
      <c r="E205" s="157">
        <v>1</v>
      </c>
      <c r="F205" s="157"/>
      <c r="G205" s="157">
        <v>99</v>
      </c>
      <c r="H205" s="157"/>
      <c r="I205" s="157">
        <v>123</v>
      </c>
      <c r="J205" s="157"/>
      <c r="K205" s="157">
        <v>12728</v>
      </c>
      <c r="L205" s="157">
        <v>57.276</v>
      </c>
    </row>
    <row r="206" spans="1:12" ht="15" customHeight="1">
      <c r="A206" s="226" t="s">
        <v>370</v>
      </c>
      <c r="B206" s="226"/>
      <c r="C206" s="226"/>
      <c r="D206" s="226"/>
      <c r="E206" s="157">
        <v>2</v>
      </c>
      <c r="F206" s="157"/>
      <c r="G206" s="157">
        <v>95</v>
      </c>
      <c r="H206" s="157"/>
      <c r="I206" s="157">
        <v>121</v>
      </c>
      <c r="J206" s="157"/>
      <c r="K206" s="157">
        <v>9476</v>
      </c>
      <c r="L206" s="157">
        <v>42.642</v>
      </c>
    </row>
    <row r="207" spans="1:12" ht="15" customHeight="1">
      <c r="A207" s="226" t="s">
        <v>371</v>
      </c>
      <c r="B207" s="226"/>
      <c r="C207" s="226"/>
      <c r="D207" s="226"/>
      <c r="E207" s="157">
        <v>5</v>
      </c>
      <c r="F207" s="157"/>
      <c r="G207" s="157">
        <v>318</v>
      </c>
      <c r="H207" s="157"/>
      <c r="I207" s="157">
        <v>418</v>
      </c>
      <c r="J207" s="157"/>
      <c r="K207" s="157">
        <v>38406</v>
      </c>
      <c r="L207" s="157">
        <v>172.827</v>
      </c>
    </row>
    <row r="208" spans="1:12" ht="15" customHeight="1">
      <c r="A208" s="226" t="s">
        <v>372</v>
      </c>
      <c r="B208" s="226"/>
      <c r="C208" s="226"/>
      <c r="D208" s="226"/>
      <c r="E208" s="157">
        <v>1</v>
      </c>
      <c r="F208" s="157"/>
      <c r="G208" s="157">
        <v>81</v>
      </c>
      <c r="H208" s="157"/>
      <c r="I208" s="157">
        <v>115</v>
      </c>
      <c r="J208" s="157"/>
      <c r="K208" s="157">
        <v>19724</v>
      </c>
      <c r="L208" s="157">
        <v>88.758</v>
      </c>
    </row>
    <row r="209" spans="1:12" ht="15" customHeight="1">
      <c r="A209" s="226" t="s">
        <v>373</v>
      </c>
      <c r="B209" s="226"/>
      <c r="C209" s="226"/>
      <c r="D209" s="226"/>
      <c r="E209" s="157">
        <v>10</v>
      </c>
      <c r="F209" s="157"/>
      <c r="G209" s="157">
        <v>720</v>
      </c>
      <c r="H209" s="157"/>
      <c r="I209" s="157">
        <v>1008</v>
      </c>
      <c r="J209" s="157"/>
      <c r="K209" s="157">
        <v>78266</v>
      </c>
      <c r="L209" s="157">
        <v>352.197</v>
      </c>
    </row>
    <row r="210" spans="1:12" ht="15" customHeight="1">
      <c r="A210" s="226" t="s">
        <v>374</v>
      </c>
      <c r="B210" s="226"/>
      <c r="C210" s="226"/>
      <c r="D210" s="226"/>
      <c r="E210" s="157">
        <v>2</v>
      </c>
      <c r="F210" s="157"/>
      <c r="G210" s="157">
        <v>315</v>
      </c>
      <c r="H210" s="157"/>
      <c r="I210" s="157">
        <v>662</v>
      </c>
      <c r="J210" s="157"/>
      <c r="K210" s="157">
        <v>123754</v>
      </c>
      <c r="L210" s="157">
        <v>556.893</v>
      </c>
    </row>
    <row r="211" spans="1:12" ht="15" customHeight="1">
      <c r="A211" s="226" t="s">
        <v>375</v>
      </c>
      <c r="B211" s="226"/>
      <c r="C211" s="226"/>
      <c r="D211" s="226"/>
      <c r="E211" s="157">
        <v>2</v>
      </c>
      <c r="F211" s="157"/>
      <c r="G211" s="157">
        <v>65</v>
      </c>
      <c r="H211" s="157"/>
      <c r="I211" s="157">
        <v>111</v>
      </c>
      <c r="J211" s="157"/>
      <c r="K211" s="157">
        <v>16848</v>
      </c>
      <c r="L211" s="157">
        <v>75.816</v>
      </c>
    </row>
    <row r="212" spans="1:12" ht="15" customHeight="1">
      <c r="A212" s="226" t="s">
        <v>376</v>
      </c>
      <c r="B212" s="226"/>
      <c r="C212" s="226"/>
      <c r="D212" s="226"/>
      <c r="E212" s="157">
        <v>1</v>
      </c>
      <c r="F212" s="157"/>
      <c r="G212" s="157">
        <v>250</v>
      </c>
      <c r="H212" s="157"/>
      <c r="I212" s="157">
        <v>340</v>
      </c>
      <c r="J212" s="157"/>
      <c r="K212" s="157">
        <v>54268</v>
      </c>
      <c r="L212" s="157">
        <v>244.206</v>
      </c>
    </row>
    <row r="213" spans="1:12" ht="15" customHeight="1">
      <c r="A213" s="226" t="s">
        <v>377</v>
      </c>
      <c r="B213" s="226"/>
      <c r="C213" s="226"/>
      <c r="D213" s="226"/>
      <c r="E213" s="157">
        <v>1</v>
      </c>
      <c r="F213" s="157"/>
      <c r="G213" s="157">
        <v>49</v>
      </c>
      <c r="H213" s="157"/>
      <c r="I213" s="157">
        <v>64</v>
      </c>
      <c r="J213" s="157"/>
      <c r="K213" s="157">
        <v>834</v>
      </c>
      <c r="L213" s="157">
        <v>3.753</v>
      </c>
    </row>
    <row r="214" spans="1:12" ht="15" customHeight="1">
      <c r="A214" s="226" t="s">
        <v>378</v>
      </c>
      <c r="B214" s="226"/>
      <c r="C214" s="226"/>
      <c r="D214" s="226"/>
      <c r="E214" s="157">
        <v>1</v>
      </c>
      <c r="F214" s="157"/>
      <c r="G214" s="157">
        <v>23</v>
      </c>
      <c r="H214" s="157"/>
      <c r="I214" s="157">
        <v>39</v>
      </c>
      <c r="J214" s="157"/>
      <c r="K214" s="157">
        <v>6624</v>
      </c>
      <c r="L214" s="157">
        <v>29.808</v>
      </c>
    </row>
    <row r="215" spans="1:12" ht="15" customHeight="1">
      <c r="A215" s="226" t="s">
        <v>174</v>
      </c>
      <c r="B215" s="226"/>
      <c r="C215" s="226"/>
      <c r="D215" s="226"/>
      <c r="E215" s="157">
        <v>3</v>
      </c>
      <c r="F215" s="157"/>
      <c r="G215" s="157">
        <v>580</v>
      </c>
      <c r="H215" s="157"/>
      <c r="I215" s="157">
        <v>815</v>
      </c>
      <c r="J215" s="157"/>
      <c r="K215" s="157">
        <v>106782</v>
      </c>
      <c r="L215" s="157">
        <v>480.519</v>
      </c>
    </row>
    <row r="216" spans="1:12" ht="15" customHeight="1">
      <c r="A216" s="226" t="s">
        <v>379</v>
      </c>
      <c r="B216" s="226"/>
      <c r="C216" s="226"/>
      <c r="D216" s="226"/>
      <c r="E216" s="157">
        <v>1</v>
      </c>
      <c r="F216" s="157"/>
      <c r="G216" s="157">
        <v>28</v>
      </c>
      <c r="H216" s="157"/>
      <c r="I216" s="157">
        <v>48</v>
      </c>
      <c r="J216" s="157"/>
      <c r="K216" s="157">
        <v>8712</v>
      </c>
      <c r="L216" s="157">
        <v>39.204</v>
      </c>
    </row>
    <row r="217" spans="1:12" ht="15" customHeight="1">
      <c r="A217" s="226" t="s">
        <v>380</v>
      </c>
      <c r="B217" s="226"/>
      <c r="C217" s="226"/>
      <c r="D217" s="226"/>
      <c r="E217" s="157">
        <v>1</v>
      </c>
      <c r="F217" s="157"/>
      <c r="G217" s="157">
        <v>29</v>
      </c>
      <c r="H217" s="157"/>
      <c r="I217" s="157">
        <v>50</v>
      </c>
      <c r="J217" s="157"/>
      <c r="K217" s="157">
        <v>6192</v>
      </c>
      <c r="L217" s="157">
        <v>27.864</v>
      </c>
    </row>
    <row r="218" spans="1:12" ht="15" customHeight="1">
      <c r="A218" s="226" t="s">
        <v>381</v>
      </c>
      <c r="B218" s="226"/>
      <c r="C218" s="226"/>
      <c r="D218" s="226"/>
      <c r="E218" s="157">
        <v>1</v>
      </c>
      <c r="F218" s="157"/>
      <c r="G218" s="157">
        <v>81</v>
      </c>
      <c r="H218" s="157"/>
      <c r="I218" s="157">
        <v>107</v>
      </c>
      <c r="J218" s="157"/>
      <c r="K218" s="157">
        <v>15884</v>
      </c>
      <c r="L218" s="157">
        <v>71.478</v>
      </c>
    </row>
    <row r="219" spans="1:12" ht="15" customHeight="1">
      <c r="A219" s="226" t="s">
        <v>382</v>
      </c>
      <c r="B219" s="226"/>
      <c r="C219" s="226"/>
      <c r="D219" s="226"/>
      <c r="E219" s="157">
        <v>1</v>
      </c>
      <c r="F219" s="157"/>
      <c r="G219" s="157">
        <v>132</v>
      </c>
      <c r="H219" s="157"/>
      <c r="I219" s="157">
        <v>190</v>
      </c>
      <c r="J219" s="157"/>
      <c r="K219" s="157">
        <v>7344</v>
      </c>
      <c r="L219" s="157">
        <v>33.048</v>
      </c>
    </row>
    <row r="220" spans="1:12" ht="15" customHeight="1">
      <c r="A220" s="226" t="s">
        <v>383</v>
      </c>
      <c r="B220" s="226"/>
      <c r="C220" s="226"/>
      <c r="D220" s="226"/>
      <c r="E220" s="157">
        <v>16</v>
      </c>
      <c r="F220" s="157"/>
      <c r="G220" s="157">
        <v>1828</v>
      </c>
      <c r="H220" s="157"/>
      <c r="I220" s="157">
        <v>2570</v>
      </c>
      <c r="J220" s="157"/>
      <c r="K220" s="157">
        <v>217702</v>
      </c>
      <c r="L220" s="157">
        <v>979.659</v>
      </c>
    </row>
    <row r="221" spans="1:12" ht="15" customHeight="1">
      <c r="A221" s="226" t="s">
        <v>384</v>
      </c>
      <c r="B221" s="226"/>
      <c r="C221" s="226"/>
      <c r="D221" s="226"/>
      <c r="E221" s="157">
        <v>3</v>
      </c>
      <c r="F221" s="157"/>
      <c r="G221" s="157">
        <v>168</v>
      </c>
      <c r="H221" s="157"/>
      <c r="I221" s="157">
        <v>250</v>
      </c>
      <c r="J221" s="157"/>
      <c r="K221" s="157">
        <v>32374</v>
      </c>
      <c r="L221" s="157">
        <v>145.683</v>
      </c>
    </row>
    <row r="222" spans="1:12" ht="15" customHeight="1">
      <c r="A222" s="226" t="s">
        <v>385</v>
      </c>
      <c r="B222" s="226"/>
      <c r="C222" s="226"/>
      <c r="D222" s="226"/>
      <c r="E222" s="157">
        <v>1</v>
      </c>
      <c r="F222" s="157"/>
      <c r="G222" s="157">
        <v>50</v>
      </c>
      <c r="H222" s="157"/>
      <c r="I222" s="157">
        <v>80</v>
      </c>
      <c r="J222" s="157"/>
      <c r="K222" s="157">
        <v>5286</v>
      </c>
      <c r="L222" s="157">
        <v>23.787</v>
      </c>
    </row>
    <row r="223" spans="1:12" ht="15" customHeight="1">
      <c r="A223" s="226" t="s">
        <v>175</v>
      </c>
      <c r="B223" s="226"/>
      <c r="C223" s="226"/>
      <c r="D223" s="226"/>
      <c r="E223" s="157">
        <v>1</v>
      </c>
      <c r="F223" s="157"/>
      <c r="G223" s="157">
        <v>166</v>
      </c>
      <c r="H223" s="157"/>
      <c r="I223" s="157">
        <v>212</v>
      </c>
      <c r="J223" s="157"/>
      <c r="K223" s="157">
        <v>22424</v>
      </c>
      <c r="L223" s="157">
        <v>100.908</v>
      </c>
    </row>
    <row r="224" spans="1:12" ht="15" customHeight="1">
      <c r="A224" s="226" t="s">
        <v>96</v>
      </c>
      <c r="B224" s="226"/>
      <c r="C224" s="226"/>
      <c r="D224" s="226"/>
      <c r="E224" s="157">
        <v>1</v>
      </c>
      <c r="F224" s="157"/>
      <c r="G224" s="157">
        <v>58</v>
      </c>
      <c r="H224" s="157"/>
      <c r="I224" s="157">
        <v>65</v>
      </c>
      <c r="J224" s="157"/>
      <c r="K224" s="157">
        <v>338</v>
      </c>
      <c r="L224" s="157">
        <v>1.521</v>
      </c>
    </row>
    <row r="225" spans="1:12" ht="15" customHeight="1">
      <c r="A225" s="229" t="s">
        <v>386</v>
      </c>
      <c r="B225" s="229"/>
      <c r="C225" s="229"/>
      <c r="D225" s="229"/>
      <c r="E225" s="157">
        <v>2</v>
      </c>
      <c r="F225" s="157"/>
      <c r="G225" s="157">
        <v>169</v>
      </c>
      <c r="H225" s="157"/>
      <c r="I225" s="157">
        <v>240</v>
      </c>
      <c r="J225" s="157"/>
      <c r="K225" s="157">
        <v>1092</v>
      </c>
      <c r="L225" s="157">
        <v>4.914</v>
      </c>
    </row>
    <row r="226" spans="1:12" ht="15" customHeight="1">
      <c r="A226" s="226" t="s">
        <v>387</v>
      </c>
      <c r="B226" s="226"/>
      <c r="C226" s="226"/>
      <c r="D226" s="226"/>
      <c r="E226" s="157">
        <v>1</v>
      </c>
      <c r="F226" s="157"/>
      <c r="G226" s="157">
        <v>31</v>
      </c>
      <c r="H226" s="157"/>
      <c r="I226" s="157">
        <v>52</v>
      </c>
      <c r="J226" s="157"/>
      <c r="K226" s="157">
        <v>9360</v>
      </c>
      <c r="L226" s="157">
        <v>42.12</v>
      </c>
    </row>
    <row r="227" spans="1:12" ht="15" customHeight="1">
      <c r="A227" s="226" t="s">
        <v>176</v>
      </c>
      <c r="B227" s="226"/>
      <c r="C227" s="226"/>
      <c r="D227" s="226"/>
      <c r="E227" s="157">
        <v>1</v>
      </c>
      <c r="F227" s="157"/>
      <c r="G227" s="157">
        <v>81</v>
      </c>
      <c r="H227" s="157"/>
      <c r="I227" s="157">
        <v>117</v>
      </c>
      <c r="J227" s="157"/>
      <c r="K227" s="157">
        <v>17568</v>
      </c>
      <c r="L227" s="157">
        <v>79.056</v>
      </c>
    </row>
    <row r="228" spans="1:12" ht="15" customHeight="1">
      <c r="A228" s="226" t="s">
        <v>177</v>
      </c>
      <c r="B228" s="226"/>
      <c r="C228" s="226"/>
      <c r="D228" s="226"/>
      <c r="E228" s="157">
        <v>5</v>
      </c>
      <c r="F228" s="157"/>
      <c r="G228" s="157">
        <v>294</v>
      </c>
      <c r="H228" s="157"/>
      <c r="I228" s="157">
        <v>444</v>
      </c>
      <c r="J228" s="157"/>
      <c r="K228" s="157">
        <v>58032</v>
      </c>
      <c r="L228" s="157">
        <v>261.144</v>
      </c>
    </row>
    <row r="229" spans="1:12" ht="15" customHeight="1">
      <c r="A229" s="226" t="s">
        <v>178</v>
      </c>
      <c r="B229" s="226"/>
      <c r="C229" s="226"/>
      <c r="D229" s="226"/>
      <c r="E229" s="157">
        <v>1</v>
      </c>
      <c r="F229" s="157"/>
      <c r="G229" s="157">
        <v>140</v>
      </c>
      <c r="H229" s="157"/>
      <c r="I229" s="157">
        <v>214</v>
      </c>
      <c r="J229" s="157"/>
      <c r="K229" s="157">
        <v>38304</v>
      </c>
      <c r="L229" s="157">
        <v>172.368</v>
      </c>
    </row>
    <row r="230" spans="1:12" ht="15" customHeight="1">
      <c r="A230" s="226" t="s">
        <v>388</v>
      </c>
      <c r="B230" s="226"/>
      <c r="C230" s="226"/>
      <c r="D230" s="226"/>
      <c r="E230" s="157">
        <v>1</v>
      </c>
      <c r="F230" s="157"/>
      <c r="G230" s="157">
        <v>29</v>
      </c>
      <c r="H230" s="157"/>
      <c r="I230" s="157">
        <v>50</v>
      </c>
      <c r="J230" s="157"/>
      <c r="K230" s="157">
        <v>9072</v>
      </c>
      <c r="L230" s="157">
        <v>40.824</v>
      </c>
    </row>
    <row r="231" spans="1:12" ht="15" customHeight="1">
      <c r="A231" s="226" t="s">
        <v>389</v>
      </c>
      <c r="B231" s="226"/>
      <c r="C231" s="226"/>
      <c r="D231" s="226"/>
      <c r="E231" s="157">
        <v>1</v>
      </c>
      <c r="F231" s="157"/>
      <c r="G231" s="157">
        <v>32</v>
      </c>
      <c r="H231" s="157"/>
      <c r="I231" s="157">
        <v>43</v>
      </c>
      <c r="J231" s="157"/>
      <c r="K231" s="157">
        <v>2520</v>
      </c>
      <c r="L231" s="157">
        <v>11.34</v>
      </c>
    </row>
    <row r="232" spans="1:12" ht="15" customHeight="1">
      <c r="A232" s="226" t="s">
        <v>390</v>
      </c>
      <c r="B232" s="226"/>
      <c r="C232" s="226"/>
      <c r="D232" s="226"/>
      <c r="E232" s="157">
        <v>1</v>
      </c>
      <c r="F232" s="157"/>
      <c r="G232" s="157">
        <v>76</v>
      </c>
      <c r="H232" s="157"/>
      <c r="I232" s="157">
        <v>103</v>
      </c>
      <c r="J232" s="157"/>
      <c r="K232" s="157">
        <v>2798</v>
      </c>
      <c r="L232" s="157">
        <v>12.591</v>
      </c>
    </row>
    <row r="233" spans="1:12" ht="15" customHeight="1">
      <c r="A233" s="226" t="s">
        <v>179</v>
      </c>
      <c r="B233" s="226"/>
      <c r="C233" s="226"/>
      <c r="D233" s="226"/>
      <c r="E233" s="157">
        <v>1</v>
      </c>
      <c r="F233" s="157"/>
      <c r="G233" s="157">
        <v>127</v>
      </c>
      <c r="H233" s="157"/>
      <c r="I233" s="157">
        <v>188</v>
      </c>
      <c r="J233" s="157"/>
      <c r="K233" s="157">
        <v>28544</v>
      </c>
      <c r="L233" s="157">
        <v>128.448</v>
      </c>
    </row>
    <row r="234" spans="1:12" ht="15" customHeight="1">
      <c r="A234" s="226" t="s">
        <v>391</v>
      </c>
      <c r="B234" s="226"/>
      <c r="C234" s="226"/>
      <c r="D234" s="226"/>
      <c r="E234" s="157">
        <v>1</v>
      </c>
      <c r="F234" s="157"/>
      <c r="G234" s="157">
        <v>222</v>
      </c>
      <c r="H234" s="157"/>
      <c r="I234" s="157">
        <v>378</v>
      </c>
      <c r="J234" s="157"/>
      <c r="K234" s="157">
        <v>3000</v>
      </c>
      <c r="L234" s="157">
        <v>13.5</v>
      </c>
    </row>
    <row r="235" spans="1:12" ht="15" customHeight="1">
      <c r="A235" s="226" t="s">
        <v>392</v>
      </c>
      <c r="B235" s="226"/>
      <c r="C235" s="226"/>
      <c r="D235" s="226"/>
      <c r="E235" s="157">
        <v>2</v>
      </c>
      <c r="F235" s="157"/>
      <c r="G235" s="157">
        <v>459</v>
      </c>
      <c r="H235" s="157"/>
      <c r="I235" s="157">
        <v>993</v>
      </c>
      <c r="J235" s="157"/>
      <c r="K235" s="157">
        <v>174762</v>
      </c>
      <c r="L235" s="157">
        <v>786.429</v>
      </c>
    </row>
    <row r="236" spans="1:12" ht="15" customHeight="1">
      <c r="A236" s="226" t="s">
        <v>393</v>
      </c>
      <c r="B236" s="226"/>
      <c r="C236" s="226"/>
      <c r="D236" s="226"/>
      <c r="E236" s="157">
        <v>1</v>
      </c>
      <c r="F236" s="157"/>
      <c r="G236" s="157">
        <v>40</v>
      </c>
      <c r="H236" s="157"/>
      <c r="I236" s="157">
        <v>68</v>
      </c>
      <c r="J236" s="157"/>
      <c r="K236" s="157">
        <v>12096</v>
      </c>
      <c r="L236" s="157">
        <v>54.432</v>
      </c>
    </row>
    <row r="237" spans="1:12" ht="15" customHeight="1">
      <c r="A237" s="226" t="s">
        <v>394</v>
      </c>
      <c r="B237" s="226"/>
      <c r="C237" s="226"/>
      <c r="D237" s="226"/>
      <c r="E237" s="157">
        <v>1</v>
      </c>
      <c r="F237" s="157"/>
      <c r="G237" s="157">
        <v>102</v>
      </c>
      <c r="H237" s="157"/>
      <c r="I237" s="157">
        <v>130</v>
      </c>
      <c r="J237" s="157"/>
      <c r="K237" s="157">
        <v>15768</v>
      </c>
      <c r="L237" s="157">
        <v>70.956</v>
      </c>
    </row>
    <row r="238" spans="1:12" ht="15" customHeight="1">
      <c r="A238" s="226" t="s">
        <v>395</v>
      </c>
      <c r="B238" s="226"/>
      <c r="C238" s="226"/>
      <c r="D238" s="226"/>
      <c r="E238" s="157">
        <v>1</v>
      </c>
      <c r="F238" s="157"/>
      <c r="G238" s="157">
        <v>96</v>
      </c>
      <c r="H238" s="157"/>
      <c r="I238" s="157">
        <v>113</v>
      </c>
      <c r="J238" s="157"/>
      <c r="K238" s="157">
        <v>8240</v>
      </c>
      <c r="L238" s="157">
        <v>37.08</v>
      </c>
    </row>
    <row r="239" spans="1:12" ht="15" customHeight="1">
      <c r="A239" s="226" t="s">
        <v>396</v>
      </c>
      <c r="B239" s="226"/>
      <c r="C239" s="226"/>
      <c r="D239" s="226"/>
      <c r="E239" s="157">
        <v>1</v>
      </c>
      <c r="F239" s="157"/>
      <c r="G239" s="157">
        <v>73</v>
      </c>
      <c r="H239" s="157"/>
      <c r="I239" s="157">
        <v>104</v>
      </c>
      <c r="J239" s="157"/>
      <c r="K239" s="157">
        <v>7272</v>
      </c>
      <c r="L239" s="157">
        <v>32.724</v>
      </c>
    </row>
    <row r="240" spans="1:12" ht="15" customHeight="1">
      <c r="A240" s="226" t="s">
        <v>397</v>
      </c>
      <c r="B240" s="226"/>
      <c r="C240" s="226"/>
      <c r="D240" s="226"/>
      <c r="E240" s="157">
        <v>1</v>
      </c>
      <c r="F240" s="157"/>
      <c r="G240" s="157">
        <v>109</v>
      </c>
      <c r="H240" s="157"/>
      <c r="I240" s="157">
        <v>146</v>
      </c>
      <c r="J240" s="157"/>
      <c r="K240" s="157">
        <v>21692</v>
      </c>
      <c r="L240" s="157">
        <v>97.614</v>
      </c>
    </row>
    <row r="241" spans="1:12" ht="15" customHeight="1">
      <c r="A241" s="226" t="s">
        <v>398</v>
      </c>
      <c r="B241" s="226"/>
      <c r="C241" s="226"/>
      <c r="D241" s="226"/>
      <c r="E241" s="157">
        <v>1</v>
      </c>
      <c r="F241" s="157"/>
      <c r="G241" s="157">
        <v>150</v>
      </c>
      <c r="H241" s="157"/>
      <c r="I241" s="157">
        <v>228</v>
      </c>
      <c r="J241" s="157"/>
      <c r="K241" s="157">
        <v>7080</v>
      </c>
      <c r="L241" s="157">
        <v>31.86</v>
      </c>
    </row>
    <row r="242" spans="1:12" ht="15" customHeight="1">
      <c r="A242" s="226" t="s">
        <v>180</v>
      </c>
      <c r="B242" s="226"/>
      <c r="C242" s="226"/>
      <c r="D242" s="226"/>
      <c r="E242" s="157">
        <v>9</v>
      </c>
      <c r="F242" s="157"/>
      <c r="G242" s="157">
        <v>1003</v>
      </c>
      <c r="H242" s="157"/>
      <c r="I242" s="157">
        <v>1438</v>
      </c>
      <c r="J242" s="157"/>
      <c r="K242" s="157">
        <v>185154</v>
      </c>
      <c r="L242" s="157">
        <v>833.193</v>
      </c>
    </row>
    <row r="243" spans="1:12" ht="15" customHeight="1">
      <c r="A243" s="226" t="s">
        <v>399</v>
      </c>
      <c r="B243" s="226"/>
      <c r="C243" s="226"/>
      <c r="D243" s="226"/>
      <c r="E243" s="157">
        <v>2</v>
      </c>
      <c r="F243" s="157"/>
      <c r="G243" s="157">
        <v>149</v>
      </c>
      <c r="H243" s="157"/>
      <c r="I243" s="157">
        <v>236</v>
      </c>
      <c r="J243" s="157"/>
      <c r="K243" s="157">
        <v>13166</v>
      </c>
      <c r="L243" s="157">
        <v>59.247</v>
      </c>
    </row>
    <row r="244" spans="1:12" ht="15" customHeight="1">
      <c r="A244" s="226" t="s">
        <v>99</v>
      </c>
      <c r="B244" s="226"/>
      <c r="C244" s="226"/>
      <c r="D244" s="226"/>
      <c r="E244" s="157">
        <v>1</v>
      </c>
      <c r="F244" s="157"/>
      <c r="G244" s="157">
        <v>83</v>
      </c>
      <c r="H244" s="157"/>
      <c r="I244" s="157">
        <v>98</v>
      </c>
      <c r="J244" s="157"/>
      <c r="K244" s="157">
        <v>7168</v>
      </c>
      <c r="L244" s="157">
        <v>32.256</v>
      </c>
    </row>
    <row r="245" spans="1:12" ht="15" customHeight="1">
      <c r="A245" s="226" t="s">
        <v>400</v>
      </c>
      <c r="B245" s="226"/>
      <c r="C245" s="226"/>
      <c r="D245" s="226"/>
      <c r="E245" s="157">
        <v>1</v>
      </c>
      <c r="F245" s="157"/>
      <c r="G245" s="157">
        <v>114</v>
      </c>
      <c r="H245" s="157"/>
      <c r="I245" s="157">
        <v>222</v>
      </c>
      <c r="J245" s="157"/>
      <c r="K245" s="157">
        <v>35380</v>
      </c>
      <c r="L245" s="157">
        <v>159.21</v>
      </c>
    </row>
    <row r="246" spans="1:12" ht="15" customHeight="1">
      <c r="A246" s="226" t="s">
        <v>401</v>
      </c>
      <c r="B246" s="226"/>
      <c r="C246" s="226"/>
      <c r="D246" s="226"/>
      <c r="E246" s="157">
        <v>1</v>
      </c>
      <c r="F246" s="157"/>
      <c r="G246" s="157">
        <v>69</v>
      </c>
      <c r="H246" s="157"/>
      <c r="I246" s="157">
        <v>103</v>
      </c>
      <c r="J246" s="157"/>
      <c r="K246" s="157">
        <v>12846</v>
      </c>
      <c r="L246" s="157">
        <v>57.807</v>
      </c>
    </row>
    <row r="247" spans="1:12" ht="15" customHeight="1">
      <c r="A247" s="226" t="s">
        <v>402</v>
      </c>
      <c r="B247" s="226"/>
      <c r="C247" s="226"/>
      <c r="D247" s="226"/>
      <c r="E247" s="157">
        <v>2</v>
      </c>
      <c r="F247" s="157"/>
      <c r="G247" s="157">
        <v>98</v>
      </c>
      <c r="H247" s="157"/>
      <c r="I247" s="157">
        <v>157</v>
      </c>
      <c r="J247" s="157"/>
      <c r="K247" s="157">
        <v>25580</v>
      </c>
      <c r="L247" s="157">
        <v>115.11</v>
      </c>
    </row>
    <row r="248" spans="1:12" ht="15" customHeight="1">
      <c r="A248" s="226" t="s">
        <v>403</v>
      </c>
      <c r="B248" s="226"/>
      <c r="C248" s="226"/>
      <c r="D248" s="226"/>
      <c r="E248" s="157">
        <v>2</v>
      </c>
      <c r="F248" s="157"/>
      <c r="G248" s="157">
        <v>128</v>
      </c>
      <c r="H248" s="157"/>
      <c r="I248" s="157">
        <v>155</v>
      </c>
      <c r="J248" s="157"/>
      <c r="K248" s="157">
        <v>18040</v>
      </c>
      <c r="L248" s="157">
        <v>81.18</v>
      </c>
    </row>
    <row r="249" spans="1:12" ht="15" customHeight="1">
      <c r="A249" s="226" t="s">
        <v>404</v>
      </c>
      <c r="B249" s="226"/>
      <c r="C249" s="226"/>
      <c r="D249" s="226"/>
      <c r="E249" s="157">
        <v>1</v>
      </c>
      <c r="F249" s="157"/>
      <c r="G249" s="157">
        <v>26</v>
      </c>
      <c r="H249" s="157"/>
      <c r="I249" s="157">
        <v>45</v>
      </c>
      <c r="J249" s="157"/>
      <c r="K249" s="157">
        <v>8496</v>
      </c>
      <c r="L249" s="157">
        <v>38.232</v>
      </c>
    </row>
    <row r="250" spans="1:12" ht="15" customHeight="1">
      <c r="A250" s="226" t="s">
        <v>405</v>
      </c>
      <c r="B250" s="226"/>
      <c r="C250" s="226"/>
      <c r="D250" s="226"/>
      <c r="E250" s="157">
        <v>1</v>
      </c>
      <c r="F250" s="157"/>
      <c r="G250" s="157">
        <v>32</v>
      </c>
      <c r="H250" s="157"/>
      <c r="I250" s="157">
        <v>55</v>
      </c>
      <c r="J250" s="157"/>
      <c r="K250" s="157">
        <v>10152</v>
      </c>
      <c r="L250" s="157">
        <v>45.684</v>
      </c>
    </row>
    <row r="251" spans="1:12" ht="15" customHeight="1">
      <c r="A251" s="226" t="s">
        <v>406</v>
      </c>
      <c r="B251" s="226"/>
      <c r="C251" s="226"/>
      <c r="D251" s="226"/>
      <c r="E251" s="157">
        <v>1</v>
      </c>
      <c r="F251" s="157"/>
      <c r="G251" s="157">
        <v>73</v>
      </c>
      <c r="H251" s="157"/>
      <c r="I251" s="157">
        <v>96</v>
      </c>
      <c r="J251" s="157"/>
      <c r="K251" s="157">
        <v>5990</v>
      </c>
      <c r="L251" s="157">
        <v>26.955</v>
      </c>
    </row>
    <row r="252" spans="1:12" ht="15" customHeight="1">
      <c r="A252" s="226" t="s">
        <v>407</v>
      </c>
      <c r="B252" s="226"/>
      <c r="C252" s="226"/>
      <c r="D252" s="226"/>
      <c r="E252" s="157">
        <v>3</v>
      </c>
      <c r="F252" s="157"/>
      <c r="G252" s="157">
        <v>440</v>
      </c>
      <c r="H252" s="157"/>
      <c r="I252" s="157">
        <v>991</v>
      </c>
      <c r="J252" s="157"/>
      <c r="K252" s="157">
        <v>170482</v>
      </c>
      <c r="L252" s="157">
        <v>767.169</v>
      </c>
    </row>
    <row r="253" spans="1:12" ht="15" customHeight="1">
      <c r="A253" s="226" t="s">
        <v>408</v>
      </c>
      <c r="B253" s="226"/>
      <c r="C253" s="226"/>
      <c r="D253" s="226"/>
      <c r="E253" s="157">
        <v>13</v>
      </c>
      <c r="F253" s="157"/>
      <c r="G253" s="157">
        <v>1003</v>
      </c>
      <c r="H253" s="157"/>
      <c r="I253" s="157">
        <v>1443</v>
      </c>
      <c r="J253" s="157"/>
      <c r="K253" s="157">
        <v>163880</v>
      </c>
      <c r="L253" s="157">
        <v>737.46</v>
      </c>
    </row>
    <row r="254" spans="1:12" ht="15" customHeight="1">
      <c r="A254" s="226" t="s">
        <v>409</v>
      </c>
      <c r="B254" s="226"/>
      <c r="C254" s="226"/>
      <c r="D254" s="226"/>
      <c r="E254" s="157">
        <v>3</v>
      </c>
      <c r="F254" s="157"/>
      <c r="G254" s="157">
        <v>276</v>
      </c>
      <c r="H254" s="157"/>
      <c r="I254" s="157">
        <v>360</v>
      </c>
      <c r="J254" s="157"/>
      <c r="K254" s="157">
        <v>28900</v>
      </c>
      <c r="L254" s="157">
        <v>130.05</v>
      </c>
    </row>
    <row r="255" spans="1:12" ht="15" customHeight="1">
      <c r="A255" s="226" t="s">
        <v>410</v>
      </c>
      <c r="B255" s="226"/>
      <c r="C255" s="226"/>
      <c r="D255" s="226"/>
      <c r="E255" s="157">
        <v>1</v>
      </c>
      <c r="F255" s="157"/>
      <c r="G255" s="157">
        <v>144</v>
      </c>
      <c r="H255" s="157"/>
      <c r="I255" s="157">
        <v>276</v>
      </c>
      <c r="J255" s="157"/>
      <c r="K255" s="157">
        <v>40058</v>
      </c>
      <c r="L255" s="157">
        <v>180.261</v>
      </c>
    </row>
    <row r="256" spans="1:12" ht="15" customHeight="1">
      <c r="A256" s="226" t="s">
        <v>411</v>
      </c>
      <c r="B256" s="226"/>
      <c r="C256" s="226"/>
      <c r="D256" s="226"/>
      <c r="E256" s="157">
        <v>1</v>
      </c>
      <c r="F256" s="157"/>
      <c r="G256" s="157">
        <v>153</v>
      </c>
      <c r="H256" s="157"/>
      <c r="I256" s="157">
        <v>231</v>
      </c>
      <c r="J256" s="157"/>
      <c r="K256" s="157">
        <v>35560</v>
      </c>
      <c r="L256" s="157">
        <v>160.02</v>
      </c>
    </row>
    <row r="257" spans="1:12" ht="15" customHeight="1">
      <c r="A257" s="226" t="s">
        <v>412</v>
      </c>
      <c r="B257" s="226"/>
      <c r="C257" s="226"/>
      <c r="D257" s="226"/>
      <c r="E257" s="157">
        <v>1</v>
      </c>
      <c r="F257" s="157"/>
      <c r="G257" s="157">
        <v>72</v>
      </c>
      <c r="H257" s="157"/>
      <c r="I257" s="157">
        <v>104</v>
      </c>
      <c r="J257" s="157"/>
      <c r="K257" s="157">
        <v>12808</v>
      </c>
      <c r="L257" s="157">
        <v>57.636</v>
      </c>
    </row>
    <row r="258" spans="1:12" ht="15" customHeight="1">
      <c r="A258" s="226" t="s">
        <v>100</v>
      </c>
      <c r="B258" s="226"/>
      <c r="C258" s="226"/>
      <c r="D258" s="226"/>
      <c r="E258" s="157">
        <v>22</v>
      </c>
      <c r="F258" s="157"/>
      <c r="G258" s="157">
        <v>3336</v>
      </c>
      <c r="H258" s="157"/>
      <c r="I258" s="157">
        <v>6822</v>
      </c>
      <c r="J258" s="157"/>
      <c r="K258" s="157">
        <v>1093300</v>
      </c>
      <c r="L258" s="157">
        <v>4919.85</v>
      </c>
    </row>
    <row r="259" spans="1:12" ht="15" customHeight="1">
      <c r="A259" s="226" t="s">
        <v>413</v>
      </c>
      <c r="B259" s="226"/>
      <c r="C259" s="226"/>
      <c r="D259" s="226"/>
      <c r="E259" s="157">
        <v>6</v>
      </c>
      <c r="F259" s="157"/>
      <c r="G259" s="157">
        <v>367</v>
      </c>
      <c r="H259" s="157"/>
      <c r="I259" s="157">
        <v>504</v>
      </c>
      <c r="J259" s="157"/>
      <c r="K259" s="157">
        <v>42000</v>
      </c>
      <c r="L259" s="157">
        <v>189</v>
      </c>
    </row>
    <row r="260" spans="1:12" ht="15" customHeight="1">
      <c r="A260" s="226" t="s">
        <v>414</v>
      </c>
      <c r="B260" s="226"/>
      <c r="C260" s="226"/>
      <c r="D260" s="226"/>
      <c r="E260" s="157">
        <v>1</v>
      </c>
      <c r="F260" s="157"/>
      <c r="G260" s="157">
        <v>117</v>
      </c>
      <c r="H260" s="157"/>
      <c r="I260" s="157">
        <v>251</v>
      </c>
      <c r="J260" s="157"/>
      <c r="K260" s="157">
        <v>44604</v>
      </c>
      <c r="L260" s="157">
        <v>200.718</v>
      </c>
    </row>
    <row r="261" spans="1:12" ht="15" customHeight="1">
      <c r="A261" s="229" t="s">
        <v>415</v>
      </c>
      <c r="B261" s="229"/>
      <c r="C261" s="229"/>
      <c r="D261" s="229"/>
      <c r="E261" s="157">
        <v>1</v>
      </c>
      <c r="F261" s="157"/>
      <c r="G261" s="157">
        <v>28</v>
      </c>
      <c r="H261" s="157"/>
      <c r="I261" s="157">
        <v>47</v>
      </c>
      <c r="J261" s="157"/>
      <c r="K261" s="157">
        <v>5832</v>
      </c>
      <c r="L261" s="157">
        <v>26.244</v>
      </c>
    </row>
    <row r="262" spans="1:12" ht="15" customHeight="1">
      <c r="A262" s="226" t="s">
        <v>416</v>
      </c>
      <c r="B262" s="226"/>
      <c r="C262" s="226"/>
      <c r="D262" s="226"/>
      <c r="E262" s="157">
        <v>2</v>
      </c>
      <c r="F262" s="157"/>
      <c r="G262" s="157">
        <v>82</v>
      </c>
      <c r="H262" s="157"/>
      <c r="I262" s="157">
        <v>107</v>
      </c>
      <c r="J262" s="157"/>
      <c r="K262" s="157">
        <v>3816</v>
      </c>
      <c r="L262" s="157">
        <v>17.172</v>
      </c>
    </row>
    <row r="263" spans="1:12" ht="15" customHeight="1">
      <c r="A263" s="226" t="s">
        <v>182</v>
      </c>
      <c r="B263" s="226"/>
      <c r="C263" s="226"/>
      <c r="D263" s="226"/>
      <c r="E263" s="157">
        <v>8</v>
      </c>
      <c r="F263" s="157"/>
      <c r="G263" s="157">
        <v>1206</v>
      </c>
      <c r="H263" s="157"/>
      <c r="I263" s="157">
        <v>2611</v>
      </c>
      <c r="J263" s="157"/>
      <c r="K263" s="157">
        <v>440848</v>
      </c>
      <c r="L263" s="157">
        <v>1983.816</v>
      </c>
    </row>
    <row r="264" spans="1:12" ht="15" customHeight="1">
      <c r="A264" s="226" t="s">
        <v>417</v>
      </c>
      <c r="B264" s="226"/>
      <c r="C264" s="226"/>
      <c r="D264" s="226"/>
      <c r="E264" s="157">
        <v>2</v>
      </c>
      <c r="F264" s="157"/>
      <c r="G264" s="157">
        <v>55</v>
      </c>
      <c r="H264" s="157"/>
      <c r="I264" s="157">
        <v>84</v>
      </c>
      <c r="J264" s="157"/>
      <c r="K264" s="157">
        <v>6696</v>
      </c>
      <c r="L264" s="157">
        <v>30.132</v>
      </c>
    </row>
    <row r="265" spans="1:12" ht="15" customHeight="1">
      <c r="A265" s="226" t="s">
        <v>183</v>
      </c>
      <c r="B265" s="226"/>
      <c r="C265" s="226"/>
      <c r="D265" s="226"/>
      <c r="E265" s="157">
        <v>12</v>
      </c>
      <c r="F265" s="157"/>
      <c r="G265" s="157">
        <v>693</v>
      </c>
      <c r="H265" s="157"/>
      <c r="I265" s="157">
        <v>937</v>
      </c>
      <c r="J265" s="157"/>
      <c r="K265" s="157">
        <v>72320</v>
      </c>
      <c r="L265" s="157">
        <v>325.44</v>
      </c>
    </row>
    <row r="266" spans="1:12" ht="15" customHeight="1">
      <c r="A266" s="226" t="s">
        <v>418</v>
      </c>
      <c r="B266" s="226"/>
      <c r="C266" s="226"/>
      <c r="D266" s="226"/>
      <c r="E266" s="157">
        <v>2</v>
      </c>
      <c r="F266" s="157"/>
      <c r="G266" s="157">
        <v>41</v>
      </c>
      <c r="H266" s="157"/>
      <c r="I266" s="157">
        <v>69</v>
      </c>
      <c r="J266" s="157"/>
      <c r="K266" s="157">
        <v>10080</v>
      </c>
      <c r="L266" s="157">
        <v>45.36</v>
      </c>
    </row>
    <row r="267" spans="1:12" ht="15" customHeight="1">
      <c r="A267" s="226" t="s">
        <v>101</v>
      </c>
      <c r="B267" s="226"/>
      <c r="C267" s="226"/>
      <c r="D267" s="226"/>
      <c r="E267" s="157">
        <v>8</v>
      </c>
      <c r="F267" s="157"/>
      <c r="G267" s="157">
        <v>1099</v>
      </c>
      <c r="H267" s="157"/>
      <c r="I267" s="157">
        <v>2215</v>
      </c>
      <c r="J267" s="157"/>
      <c r="K267" s="157">
        <v>346572</v>
      </c>
      <c r="L267" s="157">
        <v>1559.574</v>
      </c>
    </row>
    <row r="268" spans="1:12" ht="15" customHeight="1">
      <c r="A268" s="226" t="s">
        <v>419</v>
      </c>
      <c r="B268" s="226"/>
      <c r="C268" s="226"/>
      <c r="D268" s="226"/>
      <c r="E268" s="157">
        <v>9</v>
      </c>
      <c r="F268" s="157"/>
      <c r="G268" s="157">
        <v>549</v>
      </c>
      <c r="H268" s="157"/>
      <c r="I268" s="157">
        <v>797</v>
      </c>
      <c r="J268" s="157"/>
      <c r="K268" s="157">
        <v>84546</v>
      </c>
      <c r="L268" s="157">
        <v>380.457</v>
      </c>
    </row>
    <row r="269" spans="1:12" ht="15" customHeight="1">
      <c r="A269" s="226" t="s">
        <v>420</v>
      </c>
      <c r="B269" s="226"/>
      <c r="C269" s="226"/>
      <c r="D269" s="226"/>
      <c r="E269" s="157">
        <v>1</v>
      </c>
      <c r="F269" s="157"/>
      <c r="G269" s="157">
        <v>91</v>
      </c>
      <c r="H269" s="157"/>
      <c r="I269" s="157">
        <v>135</v>
      </c>
      <c r="J269" s="157"/>
      <c r="K269" s="157">
        <v>15586</v>
      </c>
      <c r="L269" s="157">
        <v>70.137</v>
      </c>
    </row>
    <row r="270" spans="1:12" ht="15" customHeight="1">
      <c r="A270" s="226" t="s">
        <v>184</v>
      </c>
      <c r="B270" s="226"/>
      <c r="C270" s="226"/>
      <c r="D270" s="226"/>
      <c r="E270" s="157">
        <v>4</v>
      </c>
      <c r="F270" s="157"/>
      <c r="G270" s="157">
        <v>616</v>
      </c>
      <c r="H270" s="157"/>
      <c r="I270" s="157">
        <v>998</v>
      </c>
      <c r="J270" s="157"/>
      <c r="K270" s="157">
        <v>86302</v>
      </c>
      <c r="L270" s="157">
        <v>388.359</v>
      </c>
    </row>
    <row r="271" spans="1:12" ht="15" customHeight="1">
      <c r="A271" s="226" t="s">
        <v>421</v>
      </c>
      <c r="B271" s="226"/>
      <c r="C271" s="226"/>
      <c r="D271" s="226"/>
      <c r="E271" s="157">
        <v>1</v>
      </c>
      <c r="F271" s="157"/>
      <c r="G271" s="157">
        <v>122</v>
      </c>
      <c r="H271" s="157"/>
      <c r="I271" s="157">
        <v>246</v>
      </c>
      <c r="J271" s="157"/>
      <c r="K271" s="157">
        <v>37900</v>
      </c>
      <c r="L271" s="157">
        <v>170.55</v>
      </c>
    </row>
    <row r="272" spans="1:12" ht="15" customHeight="1">
      <c r="A272" s="226" t="s">
        <v>422</v>
      </c>
      <c r="B272" s="226"/>
      <c r="C272" s="226"/>
      <c r="D272" s="226"/>
      <c r="E272" s="157">
        <v>1</v>
      </c>
      <c r="F272" s="157"/>
      <c r="G272" s="157">
        <v>181</v>
      </c>
      <c r="H272" s="157"/>
      <c r="I272" s="157">
        <v>416</v>
      </c>
      <c r="J272" s="157"/>
      <c r="K272" s="157">
        <v>65968</v>
      </c>
      <c r="L272" s="157">
        <v>296.856</v>
      </c>
    </row>
    <row r="273" spans="1:12" ht="15" customHeight="1">
      <c r="A273" s="226" t="s">
        <v>423</v>
      </c>
      <c r="B273" s="226"/>
      <c r="C273" s="226"/>
      <c r="D273" s="226"/>
      <c r="E273" s="157">
        <v>1</v>
      </c>
      <c r="F273" s="157"/>
      <c r="G273" s="157">
        <v>19</v>
      </c>
      <c r="H273" s="157"/>
      <c r="I273" s="157">
        <v>33</v>
      </c>
      <c r="J273" s="157"/>
      <c r="K273" s="157">
        <v>5472</v>
      </c>
      <c r="L273" s="157">
        <v>24.624</v>
      </c>
    </row>
    <row r="274" spans="1:12" ht="15" customHeight="1">
      <c r="A274" s="226" t="s">
        <v>424</v>
      </c>
      <c r="B274" s="226"/>
      <c r="C274" s="226"/>
      <c r="D274" s="226"/>
      <c r="E274" s="157">
        <v>2</v>
      </c>
      <c r="F274" s="157"/>
      <c r="G274" s="157">
        <v>246</v>
      </c>
      <c r="H274" s="157"/>
      <c r="I274" s="157">
        <v>381</v>
      </c>
      <c r="J274" s="157"/>
      <c r="K274" s="157">
        <v>68828</v>
      </c>
      <c r="L274" s="157">
        <v>309.726</v>
      </c>
    </row>
    <row r="275" spans="1:12" ht="15" customHeight="1">
      <c r="A275" s="226" t="s">
        <v>185</v>
      </c>
      <c r="B275" s="226"/>
      <c r="C275" s="226"/>
      <c r="D275" s="226"/>
      <c r="E275" s="157">
        <v>10</v>
      </c>
      <c r="F275" s="157"/>
      <c r="G275" s="157">
        <v>676</v>
      </c>
      <c r="H275" s="157"/>
      <c r="I275" s="157">
        <v>1032</v>
      </c>
      <c r="J275" s="157"/>
      <c r="K275" s="157">
        <v>109470</v>
      </c>
      <c r="L275" s="157">
        <v>492.615</v>
      </c>
    </row>
    <row r="276" spans="1:12" ht="15" customHeight="1">
      <c r="A276" s="226" t="s">
        <v>425</v>
      </c>
      <c r="B276" s="226"/>
      <c r="C276" s="226"/>
      <c r="D276" s="226"/>
      <c r="E276" s="157">
        <v>3</v>
      </c>
      <c r="F276" s="157"/>
      <c r="G276" s="157">
        <v>590</v>
      </c>
      <c r="H276" s="157"/>
      <c r="I276" s="157">
        <v>784</v>
      </c>
      <c r="J276" s="157"/>
      <c r="K276" s="157">
        <v>94798</v>
      </c>
      <c r="L276" s="157">
        <v>426.591</v>
      </c>
    </row>
    <row r="277" spans="1:12" ht="15" customHeight="1">
      <c r="A277" s="226" t="s">
        <v>426</v>
      </c>
      <c r="B277" s="226"/>
      <c r="C277" s="226"/>
      <c r="D277" s="226"/>
      <c r="E277" s="157">
        <v>4</v>
      </c>
      <c r="F277" s="157"/>
      <c r="G277" s="157">
        <v>257</v>
      </c>
      <c r="H277" s="157"/>
      <c r="I277" s="157">
        <v>345</v>
      </c>
      <c r="J277" s="157"/>
      <c r="K277" s="157">
        <v>49904</v>
      </c>
      <c r="L277" s="157">
        <v>224.568</v>
      </c>
    </row>
    <row r="278" spans="1:12" ht="15" customHeight="1">
      <c r="A278" s="226" t="s">
        <v>427</v>
      </c>
      <c r="B278" s="226"/>
      <c r="C278" s="226"/>
      <c r="D278" s="226"/>
      <c r="E278" s="157">
        <v>2</v>
      </c>
      <c r="F278" s="157"/>
      <c r="G278" s="157">
        <v>150</v>
      </c>
      <c r="H278" s="157"/>
      <c r="I278" s="157">
        <v>252</v>
      </c>
      <c r="J278" s="157"/>
      <c r="K278" s="157">
        <v>36852</v>
      </c>
      <c r="L278" s="157">
        <v>165.834</v>
      </c>
    </row>
    <row r="279" spans="1:12" ht="15" customHeight="1">
      <c r="A279" s="226" t="s">
        <v>186</v>
      </c>
      <c r="B279" s="226"/>
      <c r="C279" s="226"/>
      <c r="D279" s="226"/>
      <c r="E279" s="157">
        <v>1</v>
      </c>
      <c r="F279" s="157"/>
      <c r="G279" s="157">
        <v>170</v>
      </c>
      <c r="H279" s="157"/>
      <c r="I279" s="157">
        <v>281</v>
      </c>
      <c r="J279" s="157"/>
      <c r="K279" s="157">
        <v>41280</v>
      </c>
      <c r="L279" s="157">
        <v>185.76</v>
      </c>
    </row>
    <row r="280" spans="1:12" ht="15" customHeight="1">
      <c r="A280" s="226" t="s">
        <v>187</v>
      </c>
      <c r="B280" s="226"/>
      <c r="C280" s="226"/>
      <c r="D280" s="226"/>
      <c r="E280" s="157">
        <v>1</v>
      </c>
      <c r="F280" s="157"/>
      <c r="G280" s="157">
        <v>100</v>
      </c>
      <c r="H280" s="157"/>
      <c r="I280" s="157">
        <v>125</v>
      </c>
      <c r="J280" s="157"/>
      <c r="K280" s="157">
        <v>10546</v>
      </c>
      <c r="L280" s="157">
        <v>47.457</v>
      </c>
    </row>
    <row r="281" spans="1:12" ht="15" customHeight="1">
      <c r="A281" s="226" t="s">
        <v>428</v>
      </c>
      <c r="B281" s="226"/>
      <c r="C281" s="226"/>
      <c r="D281" s="226"/>
      <c r="E281" s="157">
        <v>1</v>
      </c>
      <c r="F281" s="157"/>
      <c r="G281" s="157">
        <v>142</v>
      </c>
      <c r="H281" s="157"/>
      <c r="I281" s="157">
        <v>195</v>
      </c>
      <c r="J281" s="157"/>
      <c r="K281" s="157">
        <v>29578</v>
      </c>
      <c r="L281" s="157">
        <v>133.101</v>
      </c>
    </row>
    <row r="282" spans="1:12" ht="15" customHeight="1">
      <c r="A282" s="226" t="s">
        <v>429</v>
      </c>
      <c r="B282" s="226"/>
      <c r="C282" s="226"/>
      <c r="D282" s="226"/>
      <c r="E282" s="157">
        <v>1</v>
      </c>
      <c r="F282" s="157"/>
      <c r="G282" s="157">
        <v>35</v>
      </c>
      <c r="H282" s="157"/>
      <c r="I282" s="157">
        <v>60</v>
      </c>
      <c r="J282" s="157"/>
      <c r="K282" s="157">
        <v>11016</v>
      </c>
      <c r="L282" s="157">
        <v>49.572</v>
      </c>
    </row>
    <row r="283" spans="1:12" ht="15" customHeight="1">
      <c r="A283" s="226" t="s">
        <v>430</v>
      </c>
      <c r="B283" s="226"/>
      <c r="C283" s="226"/>
      <c r="D283" s="226"/>
      <c r="E283" s="157">
        <v>1</v>
      </c>
      <c r="F283" s="157"/>
      <c r="G283" s="157">
        <v>24</v>
      </c>
      <c r="H283" s="157"/>
      <c r="I283" s="157">
        <v>39</v>
      </c>
      <c r="J283" s="157"/>
      <c r="K283" s="157">
        <v>248</v>
      </c>
      <c r="L283" s="157">
        <v>1.116</v>
      </c>
    </row>
    <row r="284" spans="1:12" ht="15" customHeight="1">
      <c r="A284" s="226" t="s">
        <v>431</v>
      </c>
      <c r="B284" s="226"/>
      <c r="C284" s="226"/>
      <c r="D284" s="226"/>
      <c r="E284" s="157">
        <v>1</v>
      </c>
      <c r="F284" s="157"/>
      <c r="G284" s="157">
        <v>97</v>
      </c>
      <c r="H284" s="157"/>
      <c r="I284" s="157">
        <v>113</v>
      </c>
      <c r="J284" s="157"/>
      <c r="K284" s="157">
        <v>8254</v>
      </c>
      <c r="L284" s="157">
        <v>37.143</v>
      </c>
    </row>
    <row r="285" spans="1:12" ht="15" customHeight="1">
      <c r="A285" s="226" t="s">
        <v>432</v>
      </c>
      <c r="B285" s="226"/>
      <c r="C285" s="226"/>
      <c r="D285" s="226"/>
      <c r="E285" s="157">
        <v>2</v>
      </c>
      <c r="F285" s="157"/>
      <c r="G285" s="157">
        <v>60</v>
      </c>
      <c r="H285" s="157"/>
      <c r="I285" s="157">
        <v>102</v>
      </c>
      <c r="J285" s="157"/>
      <c r="K285" s="157">
        <v>17712</v>
      </c>
      <c r="L285" s="157">
        <v>79.704</v>
      </c>
    </row>
    <row r="286" spans="1:12" ht="15" customHeight="1">
      <c r="A286" s="226" t="s">
        <v>189</v>
      </c>
      <c r="B286" s="226"/>
      <c r="C286" s="226"/>
      <c r="D286" s="226"/>
      <c r="E286" s="157">
        <v>4</v>
      </c>
      <c r="F286" s="157"/>
      <c r="G286" s="157">
        <v>309</v>
      </c>
      <c r="H286" s="157"/>
      <c r="I286" s="157">
        <v>471</v>
      </c>
      <c r="J286" s="157"/>
      <c r="K286" s="157">
        <v>45766</v>
      </c>
      <c r="L286" s="157">
        <v>205.947</v>
      </c>
    </row>
    <row r="287" spans="1:12" ht="15" customHeight="1">
      <c r="A287" s="226" t="s">
        <v>433</v>
      </c>
      <c r="B287" s="226"/>
      <c r="C287" s="226"/>
      <c r="D287" s="226"/>
      <c r="E287" s="157">
        <v>3</v>
      </c>
      <c r="F287" s="157"/>
      <c r="G287" s="157">
        <v>168</v>
      </c>
      <c r="H287" s="157"/>
      <c r="I287" s="157">
        <v>229</v>
      </c>
      <c r="J287" s="157"/>
      <c r="K287" s="157">
        <v>17856</v>
      </c>
      <c r="L287" s="157">
        <v>80.352</v>
      </c>
    </row>
    <row r="288" spans="1:12" ht="15" customHeight="1">
      <c r="A288" s="226" t="s">
        <v>434</v>
      </c>
      <c r="B288" s="226"/>
      <c r="C288" s="226"/>
      <c r="D288" s="226"/>
      <c r="E288" s="157">
        <v>2</v>
      </c>
      <c r="F288" s="157"/>
      <c r="G288" s="157">
        <v>119</v>
      </c>
      <c r="H288" s="157"/>
      <c r="I288" s="157">
        <v>177</v>
      </c>
      <c r="J288" s="157"/>
      <c r="K288" s="157">
        <v>5788</v>
      </c>
      <c r="L288" s="157">
        <v>26.046</v>
      </c>
    </row>
    <row r="289" spans="1:12" ht="15" customHeight="1">
      <c r="A289" s="226" t="s">
        <v>435</v>
      </c>
      <c r="B289" s="226"/>
      <c r="C289" s="226"/>
      <c r="D289" s="226"/>
      <c r="E289" s="157">
        <v>2</v>
      </c>
      <c r="F289" s="157"/>
      <c r="G289" s="157">
        <v>210</v>
      </c>
      <c r="H289" s="157"/>
      <c r="I289" s="157">
        <v>264</v>
      </c>
      <c r="J289" s="157"/>
      <c r="K289" s="157">
        <v>17360</v>
      </c>
      <c r="L289" s="157">
        <v>78.12</v>
      </c>
    </row>
    <row r="290" spans="1:12" ht="15" customHeight="1">
      <c r="A290" s="226" t="s">
        <v>436</v>
      </c>
      <c r="B290" s="226"/>
      <c r="C290" s="226"/>
      <c r="D290" s="226"/>
      <c r="E290" s="157">
        <v>2</v>
      </c>
      <c r="F290" s="157"/>
      <c r="G290" s="157">
        <v>86</v>
      </c>
      <c r="H290" s="157"/>
      <c r="I290" s="157">
        <v>137</v>
      </c>
      <c r="J290" s="157"/>
      <c r="K290" s="157">
        <v>13566</v>
      </c>
      <c r="L290" s="157">
        <v>61.047</v>
      </c>
    </row>
    <row r="291" spans="1:12" ht="15" customHeight="1">
      <c r="A291" s="226" t="s">
        <v>437</v>
      </c>
      <c r="B291" s="226"/>
      <c r="C291" s="226"/>
      <c r="D291" s="226"/>
      <c r="E291" s="157">
        <v>4</v>
      </c>
      <c r="F291" s="157"/>
      <c r="G291" s="157">
        <v>360</v>
      </c>
      <c r="H291" s="157"/>
      <c r="I291" s="157">
        <v>536</v>
      </c>
      <c r="J291" s="157"/>
      <c r="K291" s="157">
        <v>83104</v>
      </c>
      <c r="L291" s="157">
        <v>373.968</v>
      </c>
    </row>
    <row r="292" spans="1:12" ht="15" customHeight="1">
      <c r="A292" s="226" t="s">
        <v>438</v>
      </c>
      <c r="B292" s="226"/>
      <c r="C292" s="226"/>
      <c r="D292" s="226"/>
      <c r="E292" s="157">
        <v>2</v>
      </c>
      <c r="F292" s="157"/>
      <c r="G292" s="157">
        <v>94</v>
      </c>
      <c r="H292" s="157"/>
      <c r="I292" s="157">
        <v>137</v>
      </c>
      <c r="J292" s="157"/>
      <c r="K292" s="157">
        <v>13232</v>
      </c>
      <c r="L292" s="157">
        <v>59.544</v>
      </c>
    </row>
    <row r="293" spans="1:12" ht="15" customHeight="1">
      <c r="A293" s="226" t="s">
        <v>190</v>
      </c>
      <c r="B293" s="226"/>
      <c r="C293" s="226"/>
      <c r="D293" s="226"/>
      <c r="E293" s="157">
        <v>8</v>
      </c>
      <c r="F293" s="157"/>
      <c r="G293" s="157">
        <v>544</v>
      </c>
      <c r="H293" s="157"/>
      <c r="I293" s="157">
        <v>700</v>
      </c>
      <c r="J293" s="157"/>
      <c r="K293" s="157">
        <v>90198</v>
      </c>
      <c r="L293" s="157">
        <v>405.891</v>
      </c>
    </row>
    <row r="294" spans="1:12" ht="15" customHeight="1">
      <c r="A294" s="226" t="s">
        <v>439</v>
      </c>
      <c r="B294" s="226"/>
      <c r="C294" s="226"/>
      <c r="D294" s="226"/>
      <c r="E294" s="157">
        <v>1</v>
      </c>
      <c r="F294" s="157"/>
      <c r="G294" s="157">
        <v>116</v>
      </c>
      <c r="H294" s="157"/>
      <c r="I294" s="157">
        <v>146</v>
      </c>
      <c r="J294" s="157"/>
      <c r="K294" s="157">
        <v>22400</v>
      </c>
      <c r="L294" s="157">
        <v>100.8</v>
      </c>
    </row>
    <row r="295" spans="1:12" ht="15" customHeight="1">
      <c r="A295" s="226" t="s">
        <v>440</v>
      </c>
      <c r="B295" s="226"/>
      <c r="C295" s="226"/>
      <c r="D295" s="226"/>
      <c r="E295" s="157">
        <v>1</v>
      </c>
      <c r="F295" s="157"/>
      <c r="G295" s="157">
        <v>28</v>
      </c>
      <c r="H295" s="157"/>
      <c r="I295" s="157">
        <v>48</v>
      </c>
      <c r="J295" s="157"/>
      <c r="K295" s="157">
        <v>8856</v>
      </c>
      <c r="L295" s="157">
        <v>39.852</v>
      </c>
    </row>
    <row r="296" spans="1:12" ht="15" customHeight="1">
      <c r="A296" s="226" t="s">
        <v>441</v>
      </c>
      <c r="B296" s="226"/>
      <c r="C296" s="226"/>
      <c r="D296" s="226"/>
      <c r="E296" s="157">
        <v>2</v>
      </c>
      <c r="F296" s="157"/>
      <c r="G296" s="157">
        <v>79</v>
      </c>
      <c r="H296" s="157"/>
      <c r="I296" s="157">
        <v>104</v>
      </c>
      <c r="J296" s="157"/>
      <c r="K296" s="157">
        <v>18242</v>
      </c>
      <c r="L296" s="157">
        <v>82.089</v>
      </c>
    </row>
    <row r="297" spans="1:12" ht="15" customHeight="1">
      <c r="A297" s="229" t="s">
        <v>442</v>
      </c>
      <c r="B297" s="229"/>
      <c r="C297" s="229"/>
      <c r="D297" s="229"/>
      <c r="E297" s="157">
        <v>1</v>
      </c>
      <c r="F297" s="157"/>
      <c r="G297" s="157">
        <v>29</v>
      </c>
      <c r="H297" s="157"/>
      <c r="I297" s="157">
        <v>50</v>
      </c>
      <c r="J297" s="157"/>
      <c r="K297" s="157">
        <v>9072</v>
      </c>
      <c r="L297" s="157">
        <v>40.824</v>
      </c>
    </row>
    <row r="298" spans="1:12" ht="15" customHeight="1">
      <c r="A298" s="226" t="s">
        <v>191</v>
      </c>
      <c r="B298" s="226"/>
      <c r="C298" s="226"/>
      <c r="D298" s="226"/>
      <c r="E298" s="157">
        <v>8</v>
      </c>
      <c r="F298" s="157"/>
      <c r="G298" s="157">
        <v>740</v>
      </c>
      <c r="H298" s="157"/>
      <c r="I298" s="157">
        <v>1048</v>
      </c>
      <c r="J298" s="157"/>
      <c r="K298" s="157">
        <v>161424</v>
      </c>
      <c r="L298" s="157">
        <v>726.408</v>
      </c>
    </row>
    <row r="299" spans="1:12" ht="15" customHeight="1">
      <c r="A299" s="226" t="s">
        <v>443</v>
      </c>
      <c r="B299" s="226"/>
      <c r="C299" s="226"/>
      <c r="D299" s="226"/>
      <c r="E299" s="157">
        <v>1</v>
      </c>
      <c r="F299" s="157"/>
      <c r="G299" s="157">
        <v>35</v>
      </c>
      <c r="H299" s="157"/>
      <c r="I299" s="157">
        <v>46</v>
      </c>
      <c r="J299" s="157"/>
      <c r="K299" s="157">
        <v>1364</v>
      </c>
      <c r="L299" s="157">
        <v>6.138</v>
      </c>
    </row>
    <row r="300" spans="1:12" ht="15" customHeight="1">
      <c r="A300" s="226" t="s">
        <v>444</v>
      </c>
      <c r="B300" s="226"/>
      <c r="C300" s="226"/>
      <c r="D300" s="226"/>
      <c r="E300" s="157">
        <v>1</v>
      </c>
      <c r="F300" s="157"/>
      <c r="G300" s="157">
        <v>202</v>
      </c>
      <c r="H300" s="157"/>
      <c r="I300" s="157">
        <v>318</v>
      </c>
      <c r="J300" s="157"/>
      <c r="K300" s="157">
        <v>13392</v>
      </c>
      <c r="L300" s="157">
        <v>60.264</v>
      </c>
    </row>
    <row r="301" spans="1:12" ht="15" customHeight="1">
      <c r="A301" s="226" t="s">
        <v>445</v>
      </c>
      <c r="B301" s="226"/>
      <c r="C301" s="226"/>
      <c r="D301" s="226"/>
      <c r="E301" s="157">
        <v>3</v>
      </c>
      <c r="F301" s="157"/>
      <c r="G301" s="157">
        <v>133</v>
      </c>
      <c r="H301" s="157"/>
      <c r="I301" s="157">
        <v>204</v>
      </c>
      <c r="J301" s="157"/>
      <c r="K301" s="157">
        <v>29600</v>
      </c>
      <c r="L301" s="157">
        <v>133.2</v>
      </c>
    </row>
    <row r="302" spans="1:12" ht="15" customHeight="1">
      <c r="A302" s="226" t="s">
        <v>446</v>
      </c>
      <c r="B302" s="226"/>
      <c r="C302" s="226"/>
      <c r="D302" s="226"/>
      <c r="E302" s="157">
        <v>1</v>
      </c>
      <c r="F302" s="157"/>
      <c r="G302" s="157">
        <v>35</v>
      </c>
      <c r="H302" s="157"/>
      <c r="I302" s="157">
        <v>59</v>
      </c>
      <c r="J302" s="157"/>
      <c r="K302" s="157">
        <v>11160</v>
      </c>
      <c r="L302" s="157">
        <v>50.22</v>
      </c>
    </row>
    <row r="303" spans="1:12" ht="15" customHeight="1">
      <c r="A303" s="226" t="s">
        <v>447</v>
      </c>
      <c r="B303" s="226"/>
      <c r="C303" s="226"/>
      <c r="D303" s="226"/>
      <c r="E303" s="157">
        <v>1</v>
      </c>
      <c r="F303" s="157"/>
      <c r="G303" s="157">
        <v>113</v>
      </c>
      <c r="H303" s="157"/>
      <c r="I303" s="157">
        <v>196</v>
      </c>
      <c r="J303" s="157"/>
      <c r="K303" s="157">
        <v>45460</v>
      </c>
      <c r="L303" s="157">
        <v>204.57</v>
      </c>
    </row>
    <row r="304" spans="1:12" ht="15" customHeight="1">
      <c r="A304" s="226" t="s">
        <v>192</v>
      </c>
      <c r="B304" s="226"/>
      <c r="C304" s="226"/>
      <c r="D304" s="226"/>
      <c r="E304" s="157">
        <v>1</v>
      </c>
      <c r="F304" s="157"/>
      <c r="G304" s="157">
        <v>115</v>
      </c>
      <c r="H304" s="157"/>
      <c r="I304" s="157">
        <v>151</v>
      </c>
      <c r="J304" s="157"/>
      <c r="K304" s="157">
        <v>22538</v>
      </c>
      <c r="L304" s="157">
        <v>101.421</v>
      </c>
    </row>
    <row r="305" spans="1:12" ht="15" customHeight="1">
      <c r="A305" s="226" t="s">
        <v>448</v>
      </c>
      <c r="B305" s="226"/>
      <c r="C305" s="226"/>
      <c r="D305" s="226"/>
      <c r="E305" s="157">
        <v>3</v>
      </c>
      <c r="F305" s="157"/>
      <c r="G305" s="157">
        <v>177</v>
      </c>
      <c r="H305" s="157"/>
      <c r="I305" s="157">
        <v>240</v>
      </c>
      <c r="J305" s="157"/>
      <c r="K305" s="157">
        <v>22968</v>
      </c>
      <c r="L305" s="157">
        <v>103.356</v>
      </c>
    </row>
    <row r="306" spans="1:12" ht="15" customHeight="1">
      <c r="A306" s="226" t="s">
        <v>449</v>
      </c>
      <c r="B306" s="226"/>
      <c r="C306" s="226"/>
      <c r="D306" s="226"/>
      <c r="E306" s="157">
        <v>2</v>
      </c>
      <c r="F306" s="157"/>
      <c r="G306" s="157">
        <v>229</v>
      </c>
      <c r="H306" s="157"/>
      <c r="I306" s="157">
        <v>369</v>
      </c>
      <c r="J306" s="157"/>
      <c r="K306" s="157">
        <v>59310</v>
      </c>
      <c r="L306" s="157">
        <v>266.895</v>
      </c>
    </row>
    <row r="307" spans="1:12" ht="15" customHeight="1">
      <c r="A307" s="226" t="s">
        <v>450</v>
      </c>
      <c r="B307" s="226"/>
      <c r="C307" s="226"/>
      <c r="D307" s="226"/>
      <c r="E307" s="157">
        <v>1</v>
      </c>
      <c r="F307" s="157"/>
      <c r="G307" s="157">
        <v>130</v>
      </c>
      <c r="H307" s="157"/>
      <c r="I307" s="157">
        <v>164</v>
      </c>
      <c r="J307" s="157"/>
      <c r="K307" s="157">
        <v>360</v>
      </c>
      <c r="L307" s="157">
        <v>1.62</v>
      </c>
    </row>
    <row r="308" spans="1:12" ht="15" customHeight="1">
      <c r="A308" s="226" t="s">
        <v>193</v>
      </c>
      <c r="B308" s="226"/>
      <c r="C308" s="226"/>
      <c r="D308" s="226"/>
      <c r="E308" s="157">
        <v>3</v>
      </c>
      <c r="F308" s="157"/>
      <c r="G308" s="157">
        <v>317</v>
      </c>
      <c r="H308" s="157"/>
      <c r="I308" s="157">
        <v>533</v>
      </c>
      <c r="J308" s="157"/>
      <c r="K308" s="157">
        <v>78264</v>
      </c>
      <c r="L308" s="157">
        <v>352.188</v>
      </c>
    </row>
    <row r="309" spans="1:12" ht="15" customHeight="1">
      <c r="A309" s="226" t="s">
        <v>451</v>
      </c>
      <c r="B309" s="226"/>
      <c r="C309" s="226"/>
      <c r="D309" s="226"/>
      <c r="E309" s="157">
        <v>1</v>
      </c>
      <c r="F309" s="157"/>
      <c r="G309" s="157">
        <v>144</v>
      </c>
      <c r="H309" s="157"/>
      <c r="I309" s="157">
        <v>187</v>
      </c>
      <c r="J309" s="157"/>
      <c r="K309" s="157">
        <v>9746</v>
      </c>
      <c r="L309" s="157">
        <v>43.857</v>
      </c>
    </row>
    <row r="310" spans="1:12" ht="15" customHeight="1">
      <c r="A310" s="226" t="s">
        <v>452</v>
      </c>
      <c r="B310" s="226"/>
      <c r="C310" s="226"/>
      <c r="D310" s="226"/>
      <c r="E310" s="157">
        <v>2</v>
      </c>
      <c r="F310" s="157"/>
      <c r="G310" s="157">
        <v>59</v>
      </c>
      <c r="H310" s="157"/>
      <c r="I310" s="157">
        <v>99</v>
      </c>
      <c r="J310" s="157"/>
      <c r="K310" s="157">
        <v>18288</v>
      </c>
      <c r="L310" s="157">
        <v>82.296</v>
      </c>
    </row>
    <row r="311" spans="1:12" ht="15" customHeight="1">
      <c r="A311" s="226" t="s">
        <v>453</v>
      </c>
      <c r="B311" s="226"/>
      <c r="C311" s="226"/>
      <c r="D311" s="226"/>
      <c r="E311" s="157">
        <v>2</v>
      </c>
      <c r="F311" s="157"/>
      <c r="G311" s="157">
        <v>95</v>
      </c>
      <c r="H311" s="157"/>
      <c r="I311" s="157">
        <v>136</v>
      </c>
      <c r="J311" s="157"/>
      <c r="K311" s="157">
        <v>21160</v>
      </c>
      <c r="L311" s="157">
        <v>95.22</v>
      </c>
    </row>
    <row r="312" spans="1:12" ht="15" customHeight="1">
      <c r="A312" s="226" t="s">
        <v>454</v>
      </c>
      <c r="B312" s="226"/>
      <c r="C312" s="226"/>
      <c r="D312" s="226"/>
      <c r="E312" s="157">
        <v>7</v>
      </c>
      <c r="F312" s="157"/>
      <c r="G312" s="157">
        <v>448</v>
      </c>
      <c r="H312" s="157"/>
      <c r="I312" s="157">
        <v>623</v>
      </c>
      <c r="J312" s="157"/>
      <c r="K312" s="157">
        <v>44216</v>
      </c>
      <c r="L312" s="157">
        <v>198.972</v>
      </c>
    </row>
    <row r="313" spans="1:12" ht="15" customHeight="1">
      <c r="A313" s="226" t="s">
        <v>102</v>
      </c>
      <c r="B313" s="226"/>
      <c r="C313" s="226"/>
      <c r="D313" s="226"/>
      <c r="E313" s="157">
        <v>2</v>
      </c>
      <c r="F313" s="157"/>
      <c r="G313" s="157">
        <v>279</v>
      </c>
      <c r="H313" s="157"/>
      <c r="I313" s="157">
        <v>436</v>
      </c>
      <c r="J313" s="157"/>
      <c r="K313" s="157">
        <v>37064</v>
      </c>
      <c r="L313" s="157">
        <v>166.788</v>
      </c>
    </row>
    <row r="314" spans="1:12" ht="15" customHeight="1">
      <c r="A314" s="226" t="s">
        <v>455</v>
      </c>
      <c r="B314" s="226"/>
      <c r="C314" s="226"/>
      <c r="D314" s="226"/>
      <c r="E314" s="157">
        <v>2</v>
      </c>
      <c r="F314" s="157"/>
      <c r="G314" s="157">
        <v>93</v>
      </c>
      <c r="H314" s="157"/>
      <c r="I314" s="157">
        <v>118</v>
      </c>
      <c r="J314" s="157"/>
      <c r="K314" s="157">
        <v>9576</v>
      </c>
      <c r="L314" s="157">
        <v>43.092</v>
      </c>
    </row>
    <row r="315" spans="1:12" ht="15" customHeight="1">
      <c r="A315" s="226" t="s">
        <v>194</v>
      </c>
      <c r="B315" s="226"/>
      <c r="C315" s="226"/>
      <c r="D315" s="226"/>
      <c r="E315" s="157">
        <v>13</v>
      </c>
      <c r="F315" s="157"/>
      <c r="G315" s="157">
        <v>784</v>
      </c>
      <c r="H315" s="157"/>
      <c r="I315" s="157">
        <v>1243</v>
      </c>
      <c r="J315" s="157"/>
      <c r="K315" s="157">
        <v>178600</v>
      </c>
      <c r="L315" s="157">
        <v>803.7</v>
      </c>
    </row>
    <row r="316" spans="1:12" ht="15" customHeight="1">
      <c r="A316" s="226" t="s">
        <v>456</v>
      </c>
      <c r="B316" s="226"/>
      <c r="C316" s="226"/>
      <c r="D316" s="226"/>
      <c r="E316" s="157">
        <v>4</v>
      </c>
      <c r="F316" s="157"/>
      <c r="G316" s="157">
        <v>176</v>
      </c>
      <c r="H316" s="157"/>
      <c r="I316" s="157">
        <v>253</v>
      </c>
      <c r="J316" s="157"/>
      <c r="K316" s="157">
        <v>37034</v>
      </c>
      <c r="L316" s="157">
        <v>166.653</v>
      </c>
    </row>
    <row r="317" spans="1:12" ht="15" customHeight="1">
      <c r="A317" s="226" t="s">
        <v>457</v>
      </c>
      <c r="B317" s="226"/>
      <c r="C317" s="226"/>
      <c r="D317" s="226"/>
      <c r="E317" s="157">
        <v>1</v>
      </c>
      <c r="F317" s="157"/>
      <c r="G317" s="157">
        <v>76</v>
      </c>
      <c r="H317" s="157"/>
      <c r="I317" s="157">
        <v>120</v>
      </c>
      <c r="J317" s="157"/>
      <c r="K317" s="157">
        <v>17816</v>
      </c>
      <c r="L317" s="157">
        <v>80.172</v>
      </c>
    </row>
    <row r="318" spans="1:12" ht="15" customHeight="1">
      <c r="A318" s="226" t="s">
        <v>458</v>
      </c>
      <c r="B318" s="226"/>
      <c r="C318" s="226"/>
      <c r="D318" s="226"/>
      <c r="E318" s="157">
        <v>2</v>
      </c>
      <c r="F318" s="157"/>
      <c r="G318" s="157">
        <v>107</v>
      </c>
      <c r="H318" s="157"/>
      <c r="I318" s="157">
        <v>205</v>
      </c>
      <c r="J318" s="157"/>
      <c r="K318" s="157">
        <v>40748</v>
      </c>
      <c r="L318" s="157">
        <v>183.366</v>
      </c>
    </row>
    <row r="319" spans="1:12" ht="15" customHeight="1">
      <c r="A319" s="226" t="s">
        <v>459</v>
      </c>
      <c r="B319" s="226"/>
      <c r="C319" s="226"/>
      <c r="D319" s="226"/>
      <c r="E319" s="157">
        <v>1</v>
      </c>
      <c r="F319" s="157"/>
      <c r="G319" s="157">
        <v>101</v>
      </c>
      <c r="H319" s="157"/>
      <c r="I319" s="157">
        <v>144</v>
      </c>
      <c r="J319" s="157"/>
      <c r="K319" s="157">
        <v>19440</v>
      </c>
      <c r="L319" s="157">
        <v>87.48</v>
      </c>
    </row>
    <row r="320" spans="1:12" ht="15" customHeight="1">
      <c r="A320" s="226" t="s">
        <v>460</v>
      </c>
      <c r="B320" s="226"/>
      <c r="C320" s="226"/>
      <c r="D320" s="226"/>
      <c r="E320" s="157">
        <v>1</v>
      </c>
      <c r="F320" s="157"/>
      <c r="G320" s="157">
        <v>19</v>
      </c>
      <c r="H320" s="157"/>
      <c r="I320" s="157">
        <v>32</v>
      </c>
      <c r="J320" s="157"/>
      <c r="K320" s="157">
        <v>5616</v>
      </c>
      <c r="L320" s="157">
        <v>25.272</v>
      </c>
    </row>
    <row r="321" spans="1:12" ht="15" customHeight="1">
      <c r="A321" s="226" t="s">
        <v>195</v>
      </c>
      <c r="B321" s="226"/>
      <c r="C321" s="226"/>
      <c r="D321" s="226"/>
      <c r="E321" s="157">
        <v>1</v>
      </c>
      <c r="F321" s="157"/>
      <c r="G321" s="157">
        <v>194</v>
      </c>
      <c r="H321" s="157"/>
      <c r="I321" s="157">
        <v>298</v>
      </c>
      <c r="J321" s="157"/>
      <c r="K321" s="157">
        <v>35902</v>
      </c>
      <c r="L321" s="157">
        <v>161.559</v>
      </c>
    </row>
    <row r="322" spans="1:12" ht="15" customHeight="1">
      <c r="A322" s="226" t="s">
        <v>461</v>
      </c>
      <c r="B322" s="226"/>
      <c r="C322" s="226"/>
      <c r="D322" s="226"/>
      <c r="E322" s="157">
        <v>1</v>
      </c>
      <c r="F322" s="157"/>
      <c r="G322" s="157">
        <v>34</v>
      </c>
      <c r="H322" s="157"/>
      <c r="I322" s="157">
        <v>58</v>
      </c>
      <c r="J322" s="157"/>
      <c r="K322" s="157">
        <v>11016</v>
      </c>
      <c r="L322" s="157">
        <v>49.572</v>
      </c>
    </row>
    <row r="323" spans="1:12" ht="15" customHeight="1">
      <c r="A323" s="226" t="s">
        <v>462</v>
      </c>
      <c r="B323" s="226"/>
      <c r="C323" s="226"/>
      <c r="D323" s="226"/>
      <c r="E323" s="157">
        <v>3</v>
      </c>
      <c r="F323" s="157"/>
      <c r="G323" s="157">
        <v>165</v>
      </c>
      <c r="H323" s="157"/>
      <c r="I323" s="157">
        <v>243</v>
      </c>
      <c r="J323" s="157"/>
      <c r="K323" s="157">
        <v>38004</v>
      </c>
      <c r="L323" s="157">
        <v>171.018</v>
      </c>
    </row>
    <row r="324" spans="1:12" ht="15" customHeight="1">
      <c r="A324" s="226" t="s">
        <v>103</v>
      </c>
      <c r="B324" s="226"/>
      <c r="C324" s="226"/>
      <c r="D324" s="226"/>
      <c r="E324" s="157">
        <v>1</v>
      </c>
      <c r="F324" s="157"/>
      <c r="G324" s="157">
        <v>224</v>
      </c>
      <c r="H324" s="157"/>
      <c r="I324" s="157">
        <v>344</v>
      </c>
      <c r="J324" s="157"/>
      <c r="K324" s="157">
        <v>40248</v>
      </c>
      <c r="L324" s="157">
        <v>181.116</v>
      </c>
    </row>
    <row r="325" spans="1:12" ht="15" customHeight="1">
      <c r="A325" s="226" t="s">
        <v>463</v>
      </c>
      <c r="B325" s="226"/>
      <c r="C325" s="226"/>
      <c r="D325" s="226"/>
      <c r="E325" s="157">
        <v>3</v>
      </c>
      <c r="F325" s="157"/>
      <c r="G325" s="157">
        <v>458</v>
      </c>
      <c r="H325" s="157"/>
      <c r="I325" s="157">
        <v>919</v>
      </c>
      <c r="J325" s="157"/>
      <c r="K325" s="157">
        <v>143678</v>
      </c>
      <c r="L325" s="157">
        <v>646.551</v>
      </c>
    </row>
    <row r="326" spans="1:12" ht="15" customHeight="1">
      <c r="A326" s="226" t="s">
        <v>196</v>
      </c>
      <c r="B326" s="226"/>
      <c r="C326" s="226"/>
      <c r="D326" s="226"/>
      <c r="E326" s="157">
        <v>1</v>
      </c>
      <c r="F326" s="157"/>
      <c r="G326" s="157">
        <v>85</v>
      </c>
      <c r="H326" s="157"/>
      <c r="I326" s="157">
        <v>107</v>
      </c>
      <c r="J326" s="157"/>
      <c r="K326" s="157">
        <v>20296</v>
      </c>
      <c r="L326" s="157">
        <v>91.332</v>
      </c>
    </row>
    <row r="327" spans="1:12" ht="15" customHeight="1">
      <c r="A327" s="226" t="s">
        <v>464</v>
      </c>
      <c r="B327" s="226"/>
      <c r="C327" s="226"/>
      <c r="D327" s="226"/>
      <c r="E327" s="157">
        <v>1</v>
      </c>
      <c r="F327" s="157"/>
      <c r="G327" s="157">
        <v>137</v>
      </c>
      <c r="H327" s="157"/>
      <c r="I327" s="157">
        <v>195</v>
      </c>
      <c r="J327" s="157"/>
      <c r="K327" s="157">
        <v>12710</v>
      </c>
      <c r="L327" s="157">
        <v>57.195</v>
      </c>
    </row>
    <row r="328" spans="1:12" ht="15" customHeight="1">
      <c r="A328" s="226" t="s">
        <v>465</v>
      </c>
      <c r="B328" s="226"/>
      <c r="C328" s="226"/>
      <c r="D328" s="226"/>
      <c r="E328" s="157">
        <v>1</v>
      </c>
      <c r="F328" s="157"/>
      <c r="G328" s="157">
        <v>94</v>
      </c>
      <c r="H328" s="157"/>
      <c r="I328" s="157">
        <v>123</v>
      </c>
      <c r="J328" s="157"/>
      <c r="K328" s="157">
        <v>5568</v>
      </c>
      <c r="L328" s="157">
        <v>25.056</v>
      </c>
    </row>
    <row r="329" spans="1:12" ht="15" customHeight="1">
      <c r="A329" s="226" t="s">
        <v>466</v>
      </c>
      <c r="B329" s="226"/>
      <c r="C329" s="226"/>
      <c r="D329" s="226"/>
      <c r="E329" s="157">
        <v>4</v>
      </c>
      <c r="F329" s="157"/>
      <c r="G329" s="157">
        <v>236</v>
      </c>
      <c r="H329" s="157"/>
      <c r="I329" s="157">
        <v>343</v>
      </c>
      <c r="J329" s="157"/>
      <c r="K329" s="157">
        <v>21214</v>
      </c>
      <c r="L329" s="157">
        <v>95.463</v>
      </c>
    </row>
    <row r="330" spans="1:12" ht="15" customHeight="1">
      <c r="A330" s="226" t="s">
        <v>467</v>
      </c>
      <c r="B330" s="226"/>
      <c r="C330" s="226"/>
      <c r="D330" s="226"/>
      <c r="E330" s="157">
        <v>3</v>
      </c>
      <c r="F330" s="157"/>
      <c r="G330" s="157">
        <v>153</v>
      </c>
      <c r="H330" s="157"/>
      <c r="I330" s="157">
        <v>226</v>
      </c>
      <c r="J330" s="157"/>
      <c r="K330" s="157">
        <v>39016</v>
      </c>
      <c r="L330" s="157">
        <v>175.572</v>
      </c>
    </row>
    <row r="331" spans="1:12" ht="15" customHeight="1">
      <c r="A331" s="226" t="s">
        <v>468</v>
      </c>
      <c r="B331" s="226"/>
      <c r="C331" s="226"/>
      <c r="D331" s="226"/>
      <c r="E331" s="157">
        <v>2</v>
      </c>
      <c r="F331" s="157"/>
      <c r="G331" s="157">
        <v>76</v>
      </c>
      <c r="H331" s="157"/>
      <c r="I331" s="157">
        <v>130</v>
      </c>
      <c r="J331" s="157"/>
      <c r="K331" s="157">
        <v>22176</v>
      </c>
      <c r="L331" s="157">
        <v>99.792</v>
      </c>
    </row>
    <row r="332" spans="1:12" ht="15" customHeight="1">
      <c r="A332" s="226" t="s">
        <v>469</v>
      </c>
      <c r="B332" s="226"/>
      <c r="C332" s="226"/>
      <c r="D332" s="226"/>
      <c r="E332" s="157">
        <v>1</v>
      </c>
      <c r="F332" s="157"/>
      <c r="G332" s="157">
        <v>28</v>
      </c>
      <c r="H332" s="157"/>
      <c r="I332" s="157">
        <v>43</v>
      </c>
      <c r="J332" s="157"/>
      <c r="K332" s="157">
        <v>522</v>
      </c>
      <c r="L332" s="157">
        <v>2.349</v>
      </c>
    </row>
    <row r="333" spans="1:12" ht="15" customHeight="1">
      <c r="A333" s="229" t="s">
        <v>470</v>
      </c>
      <c r="B333" s="229"/>
      <c r="C333" s="229"/>
      <c r="D333" s="229"/>
      <c r="E333" s="157">
        <v>1</v>
      </c>
      <c r="F333" s="157"/>
      <c r="G333" s="157">
        <v>64</v>
      </c>
      <c r="H333" s="157"/>
      <c r="I333" s="157">
        <v>79</v>
      </c>
      <c r="J333" s="157"/>
      <c r="K333" s="157">
        <v>6138</v>
      </c>
      <c r="L333" s="157">
        <v>27.621</v>
      </c>
    </row>
    <row r="334" spans="1:12" ht="15" customHeight="1">
      <c r="A334" s="226" t="s">
        <v>471</v>
      </c>
      <c r="B334" s="226"/>
      <c r="C334" s="226"/>
      <c r="D334" s="226"/>
      <c r="E334" s="157">
        <v>1</v>
      </c>
      <c r="F334" s="157"/>
      <c r="G334" s="157">
        <v>21</v>
      </c>
      <c r="H334" s="157"/>
      <c r="I334" s="157">
        <v>35</v>
      </c>
      <c r="J334" s="157"/>
      <c r="K334" s="157">
        <v>6336</v>
      </c>
      <c r="L334" s="157">
        <v>28.512</v>
      </c>
    </row>
    <row r="335" spans="1:12" ht="15" customHeight="1">
      <c r="A335" s="226" t="s">
        <v>472</v>
      </c>
      <c r="B335" s="226"/>
      <c r="C335" s="226"/>
      <c r="D335" s="226"/>
      <c r="E335" s="157">
        <v>1</v>
      </c>
      <c r="F335" s="157"/>
      <c r="G335" s="157">
        <v>88</v>
      </c>
      <c r="H335" s="157"/>
      <c r="I335" s="157">
        <v>124</v>
      </c>
      <c r="J335" s="157"/>
      <c r="K335" s="157">
        <v>16240</v>
      </c>
      <c r="L335" s="157">
        <v>73.08</v>
      </c>
    </row>
    <row r="336" spans="1:12" ht="15" customHeight="1">
      <c r="A336" s="226" t="s">
        <v>473</v>
      </c>
      <c r="B336" s="226"/>
      <c r="C336" s="226"/>
      <c r="D336" s="226"/>
      <c r="E336" s="157">
        <v>2</v>
      </c>
      <c r="F336" s="157"/>
      <c r="G336" s="157">
        <v>52</v>
      </c>
      <c r="H336" s="157"/>
      <c r="I336" s="157">
        <v>88</v>
      </c>
      <c r="J336" s="157"/>
      <c r="K336" s="157">
        <v>15264</v>
      </c>
      <c r="L336" s="157">
        <v>68.688</v>
      </c>
    </row>
    <row r="337" spans="1:12" ht="15" customHeight="1">
      <c r="A337" s="226" t="s">
        <v>474</v>
      </c>
      <c r="B337" s="226"/>
      <c r="C337" s="226"/>
      <c r="D337" s="226"/>
      <c r="E337" s="157">
        <v>1</v>
      </c>
      <c r="F337" s="157"/>
      <c r="G337" s="157">
        <v>44</v>
      </c>
      <c r="H337" s="157"/>
      <c r="I337" s="157">
        <v>68</v>
      </c>
      <c r="J337" s="157"/>
      <c r="K337" s="157">
        <v>14660</v>
      </c>
      <c r="L337" s="157">
        <v>65.97</v>
      </c>
    </row>
    <row r="338" spans="1:12" ht="15" customHeight="1">
      <c r="A338" s="226" t="s">
        <v>475</v>
      </c>
      <c r="B338" s="226"/>
      <c r="C338" s="226"/>
      <c r="D338" s="226"/>
      <c r="E338" s="157">
        <v>4</v>
      </c>
      <c r="F338" s="157"/>
      <c r="G338" s="157">
        <v>141</v>
      </c>
      <c r="H338" s="157"/>
      <c r="I338" s="157">
        <v>212</v>
      </c>
      <c r="J338" s="157"/>
      <c r="K338" s="157">
        <v>21462</v>
      </c>
      <c r="L338" s="157">
        <v>96.579</v>
      </c>
    </row>
    <row r="339" spans="1:12" ht="15" customHeight="1">
      <c r="A339" s="226" t="s">
        <v>476</v>
      </c>
      <c r="B339" s="226"/>
      <c r="C339" s="226"/>
      <c r="D339" s="226"/>
      <c r="E339" s="157">
        <v>1</v>
      </c>
      <c r="F339" s="157"/>
      <c r="G339" s="157">
        <v>98</v>
      </c>
      <c r="H339" s="157"/>
      <c r="I339" s="157">
        <v>171</v>
      </c>
      <c r="J339" s="157"/>
      <c r="K339" s="157">
        <v>6290</v>
      </c>
      <c r="L339" s="157">
        <v>28.305</v>
      </c>
    </row>
    <row r="340" spans="1:12" ht="15" customHeight="1">
      <c r="A340" s="226" t="s">
        <v>477</v>
      </c>
      <c r="B340" s="226"/>
      <c r="C340" s="226"/>
      <c r="D340" s="226"/>
      <c r="E340" s="157">
        <v>6</v>
      </c>
      <c r="F340" s="157"/>
      <c r="G340" s="157">
        <v>267</v>
      </c>
      <c r="H340" s="157"/>
      <c r="I340" s="157">
        <v>411</v>
      </c>
      <c r="J340" s="157"/>
      <c r="K340" s="157">
        <v>32154</v>
      </c>
      <c r="L340" s="157">
        <v>144.693</v>
      </c>
    </row>
    <row r="341" spans="1:12" ht="15" customHeight="1">
      <c r="A341" s="226" t="s">
        <v>478</v>
      </c>
      <c r="B341" s="226"/>
      <c r="C341" s="226"/>
      <c r="D341" s="226"/>
      <c r="E341" s="157">
        <v>2</v>
      </c>
      <c r="F341" s="157"/>
      <c r="G341" s="157">
        <v>64</v>
      </c>
      <c r="H341" s="157"/>
      <c r="I341" s="157">
        <v>110</v>
      </c>
      <c r="J341" s="157"/>
      <c r="K341" s="157">
        <v>17712</v>
      </c>
      <c r="L341" s="157">
        <v>79.704</v>
      </c>
    </row>
    <row r="342" spans="1:12" ht="15" customHeight="1">
      <c r="A342" s="226" t="s">
        <v>479</v>
      </c>
      <c r="B342" s="226"/>
      <c r="C342" s="226"/>
      <c r="D342" s="226"/>
      <c r="E342" s="157">
        <v>1</v>
      </c>
      <c r="F342" s="157"/>
      <c r="G342" s="157">
        <v>52</v>
      </c>
      <c r="H342" s="157"/>
      <c r="I342" s="157">
        <v>78</v>
      </c>
      <c r="J342" s="157"/>
      <c r="K342" s="157">
        <v>1876</v>
      </c>
      <c r="L342" s="157">
        <v>8.442</v>
      </c>
    </row>
    <row r="343" spans="1:12" ht="15" customHeight="1">
      <c r="A343" s="226" t="s">
        <v>480</v>
      </c>
      <c r="B343" s="226"/>
      <c r="C343" s="226"/>
      <c r="D343" s="226"/>
      <c r="E343" s="157">
        <v>2</v>
      </c>
      <c r="F343" s="157"/>
      <c r="G343" s="157">
        <v>217</v>
      </c>
      <c r="H343" s="157"/>
      <c r="I343" s="157">
        <v>301</v>
      </c>
      <c r="J343" s="157"/>
      <c r="K343" s="157">
        <v>39540</v>
      </c>
      <c r="L343" s="157">
        <v>177.93</v>
      </c>
    </row>
    <row r="344" spans="1:12" ht="15" customHeight="1">
      <c r="A344" s="226" t="s">
        <v>197</v>
      </c>
      <c r="B344" s="226"/>
      <c r="C344" s="226"/>
      <c r="D344" s="226"/>
      <c r="E344" s="157">
        <v>13</v>
      </c>
      <c r="F344" s="157"/>
      <c r="G344" s="157">
        <v>1455</v>
      </c>
      <c r="H344" s="157"/>
      <c r="I344" s="157">
        <v>2152</v>
      </c>
      <c r="J344" s="157"/>
      <c r="K344" s="157">
        <v>295126</v>
      </c>
      <c r="L344" s="157">
        <v>1328.067</v>
      </c>
    </row>
    <row r="345" spans="1:12" ht="15" customHeight="1">
      <c r="A345" s="226" t="s">
        <v>198</v>
      </c>
      <c r="B345" s="226"/>
      <c r="C345" s="226"/>
      <c r="D345" s="226"/>
      <c r="E345" s="157">
        <v>1</v>
      </c>
      <c r="F345" s="157"/>
      <c r="G345" s="157">
        <v>297</v>
      </c>
      <c r="H345" s="157"/>
      <c r="I345" s="157">
        <v>492</v>
      </c>
      <c r="J345" s="157"/>
      <c r="K345" s="157">
        <v>73078</v>
      </c>
      <c r="L345" s="157">
        <v>328.851</v>
      </c>
    </row>
    <row r="346" spans="1:12" ht="15" customHeight="1">
      <c r="A346" s="226" t="s">
        <v>481</v>
      </c>
      <c r="B346" s="226"/>
      <c r="C346" s="226"/>
      <c r="D346" s="226"/>
      <c r="E346" s="157">
        <v>3</v>
      </c>
      <c r="F346" s="157"/>
      <c r="G346" s="157">
        <v>110</v>
      </c>
      <c r="H346" s="157"/>
      <c r="I346" s="157">
        <v>171</v>
      </c>
      <c r="J346" s="157"/>
      <c r="K346" s="157">
        <v>17568</v>
      </c>
      <c r="L346" s="157">
        <v>79.056</v>
      </c>
    </row>
    <row r="347" spans="1:12" ht="15" customHeight="1">
      <c r="A347" s="226" t="s">
        <v>482</v>
      </c>
      <c r="B347" s="226"/>
      <c r="C347" s="226"/>
      <c r="D347" s="226"/>
      <c r="E347" s="157">
        <v>1</v>
      </c>
      <c r="F347" s="157"/>
      <c r="G347" s="157">
        <v>85</v>
      </c>
      <c r="H347" s="157"/>
      <c r="I347" s="157">
        <v>218</v>
      </c>
      <c r="J347" s="157"/>
      <c r="K347" s="157">
        <v>35070</v>
      </c>
      <c r="L347" s="157">
        <v>157.815</v>
      </c>
    </row>
    <row r="348" spans="1:12" ht="15" customHeight="1">
      <c r="A348" s="226" t="s">
        <v>199</v>
      </c>
      <c r="B348" s="226"/>
      <c r="C348" s="226"/>
      <c r="D348" s="226"/>
      <c r="E348" s="157">
        <v>1</v>
      </c>
      <c r="F348" s="157"/>
      <c r="G348" s="157">
        <v>120</v>
      </c>
      <c r="H348" s="157"/>
      <c r="I348" s="157">
        <v>195</v>
      </c>
      <c r="J348" s="157"/>
      <c r="K348" s="157">
        <v>12252</v>
      </c>
      <c r="L348" s="157">
        <v>55.134</v>
      </c>
    </row>
    <row r="349" spans="1:12" ht="15" customHeight="1">
      <c r="A349" s="226" t="s">
        <v>483</v>
      </c>
      <c r="B349" s="226"/>
      <c r="C349" s="226"/>
      <c r="D349" s="226"/>
      <c r="E349" s="157">
        <v>1</v>
      </c>
      <c r="F349" s="157"/>
      <c r="G349" s="157">
        <v>35</v>
      </c>
      <c r="H349" s="157"/>
      <c r="I349" s="157">
        <v>60</v>
      </c>
      <c r="J349" s="157"/>
      <c r="K349" s="157">
        <v>10800</v>
      </c>
      <c r="L349" s="157">
        <v>48.6</v>
      </c>
    </row>
    <row r="350" spans="1:12" ht="15" customHeight="1">
      <c r="A350" s="226" t="s">
        <v>200</v>
      </c>
      <c r="B350" s="226"/>
      <c r="C350" s="226"/>
      <c r="D350" s="226"/>
      <c r="E350" s="157">
        <v>3</v>
      </c>
      <c r="F350" s="157"/>
      <c r="G350" s="157">
        <v>205</v>
      </c>
      <c r="H350" s="157"/>
      <c r="I350" s="157">
        <v>264</v>
      </c>
      <c r="J350" s="157"/>
      <c r="K350" s="157">
        <v>15496</v>
      </c>
      <c r="L350" s="157">
        <v>69.732</v>
      </c>
    </row>
    <row r="351" spans="1:12" ht="15" customHeight="1">
      <c r="A351" s="226" t="s">
        <v>484</v>
      </c>
      <c r="B351" s="226"/>
      <c r="C351" s="226"/>
      <c r="D351" s="226"/>
      <c r="E351" s="157">
        <v>1</v>
      </c>
      <c r="F351" s="157"/>
      <c r="G351" s="157">
        <v>88</v>
      </c>
      <c r="H351" s="157"/>
      <c r="I351" s="157">
        <v>167</v>
      </c>
      <c r="J351" s="157"/>
      <c r="K351" s="157">
        <v>39686</v>
      </c>
      <c r="L351" s="157">
        <v>178.587</v>
      </c>
    </row>
    <row r="352" spans="1:12" ht="15" customHeight="1">
      <c r="A352" s="226" t="s">
        <v>201</v>
      </c>
      <c r="B352" s="226"/>
      <c r="C352" s="226"/>
      <c r="D352" s="226"/>
      <c r="E352" s="157">
        <v>1</v>
      </c>
      <c r="F352" s="157"/>
      <c r="G352" s="157">
        <v>34</v>
      </c>
      <c r="H352" s="157"/>
      <c r="I352" s="157">
        <v>57</v>
      </c>
      <c r="J352" s="157"/>
      <c r="K352" s="157">
        <v>10512</v>
      </c>
      <c r="L352" s="157">
        <v>47.304</v>
      </c>
    </row>
    <row r="353" spans="1:12" ht="15" customHeight="1">
      <c r="A353" s="226" t="s">
        <v>485</v>
      </c>
      <c r="B353" s="226"/>
      <c r="C353" s="226"/>
      <c r="D353" s="226"/>
      <c r="E353" s="157">
        <v>1</v>
      </c>
      <c r="F353" s="157"/>
      <c r="G353" s="157">
        <v>90</v>
      </c>
      <c r="H353" s="157"/>
      <c r="I353" s="157">
        <v>131</v>
      </c>
      <c r="J353" s="157"/>
      <c r="K353" s="157">
        <v>22508</v>
      </c>
      <c r="L353" s="157">
        <v>101.286</v>
      </c>
    </row>
    <row r="354" spans="1:12" ht="15" customHeight="1">
      <c r="A354" s="226" t="s">
        <v>202</v>
      </c>
      <c r="B354" s="226"/>
      <c r="C354" s="226"/>
      <c r="D354" s="226"/>
      <c r="E354" s="157">
        <v>7</v>
      </c>
      <c r="F354" s="157"/>
      <c r="G354" s="157">
        <v>653</v>
      </c>
      <c r="H354" s="157"/>
      <c r="I354" s="157">
        <v>868</v>
      </c>
      <c r="J354" s="157"/>
      <c r="K354" s="157">
        <v>111582</v>
      </c>
      <c r="L354" s="157">
        <v>502.119</v>
      </c>
    </row>
    <row r="355" spans="1:12" ht="15" customHeight="1">
      <c r="A355" s="226" t="s">
        <v>486</v>
      </c>
      <c r="B355" s="226"/>
      <c r="C355" s="226"/>
      <c r="D355" s="226"/>
      <c r="E355" s="157">
        <v>1</v>
      </c>
      <c r="F355" s="157"/>
      <c r="G355" s="157">
        <v>62</v>
      </c>
      <c r="H355" s="157"/>
      <c r="I355" s="157">
        <v>69</v>
      </c>
      <c r="J355" s="157"/>
      <c r="K355" s="157">
        <v>5024</v>
      </c>
      <c r="L355" s="157">
        <v>22.608</v>
      </c>
    </row>
    <row r="356" spans="1:12" ht="15" customHeight="1">
      <c r="A356" s="226" t="s">
        <v>487</v>
      </c>
      <c r="B356" s="226"/>
      <c r="C356" s="226"/>
      <c r="D356" s="226"/>
      <c r="E356" s="157">
        <v>1</v>
      </c>
      <c r="F356" s="157"/>
      <c r="G356" s="157">
        <v>37</v>
      </c>
      <c r="H356" s="157"/>
      <c r="I356" s="157">
        <v>63</v>
      </c>
      <c r="J356" s="157"/>
      <c r="K356" s="157">
        <v>11376</v>
      </c>
      <c r="L356" s="157">
        <v>51.192</v>
      </c>
    </row>
    <row r="357" spans="1:12" ht="15" customHeight="1">
      <c r="A357" s="226" t="s">
        <v>204</v>
      </c>
      <c r="B357" s="226"/>
      <c r="C357" s="226"/>
      <c r="D357" s="226"/>
      <c r="E357" s="157">
        <v>2</v>
      </c>
      <c r="F357" s="157"/>
      <c r="G357" s="157">
        <v>222</v>
      </c>
      <c r="H357" s="157"/>
      <c r="I357" s="157">
        <v>383</v>
      </c>
      <c r="J357" s="157"/>
      <c r="K357" s="157">
        <v>58096</v>
      </c>
      <c r="L357" s="157">
        <v>261.432</v>
      </c>
    </row>
    <row r="358" spans="1:12" ht="15" customHeight="1">
      <c r="A358" s="226" t="s">
        <v>488</v>
      </c>
      <c r="B358" s="226"/>
      <c r="C358" s="226"/>
      <c r="D358" s="226"/>
      <c r="E358" s="157">
        <v>2</v>
      </c>
      <c r="F358" s="157"/>
      <c r="G358" s="157">
        <v>316</v>
      </c>
      <c r="H358" s="157"/>
      <c r="I358" s="157">
        <v>656</v>
      </c>
      <c r="J358" s="157"/>
      <c r="K358" s="157">
        <v>106730</v>
      </c>
      <c r="L358" s="157">
        <v>480.285</v>
      </c>
    </row>
    <row r="359" spans="1:12" ht="15" customHeight="1">
      <c r="A359" s="226" t="s">
        <v>105</v>
      </c>
      <c r="B359" s="226"/>
      <c r="C359" s="226"/>
      <c r="D359" s="226"/>
      <c r="E359" s="157">
        <v>4</v>
      </c>
      <c r="F359" s="157"/>
      <c r="G359" s="157">
        <v>98</v>
      </c>
      <c r="H359" s="157"/>
      <c r="I359" s="157">
        <v>168</v>
      </c>
      <c r="J359" s="157"/>
      <c r="K359" s="157">
        <v>27864</v>
      </c>
      <c r="L359" s="157">
        <v>125.388</v>
      </c>
    </row>
    <row r="360" spans="1:12" ht="15" customHeight="1">
      <c r="A360" s="226" t="s">
        <v>489</v>
      </c>
      <c r="B360" s="226"/>
      <c r="C360" s="226"/>
      <c r="D360" s="226"/>
      <c r="E360" s="157">
        <v>2</v>
      </c>
      <c r="F360" s="157"/>
      <c r="G360" s="157">
        <v>108</v>
      </c>
      <c r="H360" s="157"/>
      <c r="I360" s="157">
        <v>135</v>
      </c>
      <c r="J360" s="157"/>
      <c r="K360" s="157">
        <v>8598</v>
      </c>
      <c r="L360" s="157">
        <v>38.691</v>
      </c>
    </row>
    <row r="361" spans="1:12" ht="15" customHeight="1">
      <c r="A361" s="226" t="s">
        <v>205</v>
      </c>
      <c r="B361" s="226"/>
      <c r="C361" s="226"/>
      <c r="D361" s="226"/>
      <c r="E361" s="157">
        <v>1</v>
      </c>
      <c r="F361" s="157"/>
      <c r="G361" s="157">
        <v>271</v>
      </c>
      <c r="H361" s="157"/>
      <c r="I361" s="157">
        <v>383</v>
      </c>
      <c r="J361" s="157"/>
      <c r="K361" s="157">
        <v>35124</v>
      </c>
      <c r="L361" s="157">
        <v>158.058</v>
      </c>
    </row>
    <row r="362" spans="1:12" ht="15" customHeight="1">
      <c r="A362" s="226" t="s">
        <v>106</v>
      </c>
      <c r="B362" s="226"/>
      <c r="C362" s="226"/>
      <c r="D362" s="226"/>
      <c r="E362" s="157">
        <v>1</v>
      </c>
      <c r="F362" s="157"/>
      <c r="G362" s="157">
        <v>214</v>
      </c>
      <c r="H362" s="157"/>
      <c r="I362" s="157">
        <v>413</v>
      </c>
      <c r="J362" s="157"/>
      <c r="K362" s="157">
        <v>83660</v>
      </c>
      <c r="L362" s="157">
        <v>376.47</v>
      </c>
    </row>
    <row r="363" spans="1:12" ht="15" customHeight="1">
      <c r="A363" s="226" t="s">
        <v>490</v>
      </c>
      <c r="B363" s="226"/>
      <c r="C363" s="226"/>
      <c r="D363" s="226"/>
      <c r="E363" s="157">
        <v>2</v>
      </c>
      <c r="F363" s="157"/>
      <c r="G363" s="157">
        <v>111</v>
      </c>
      <c r="H363" s="157"/>
      <c r="I363" s="157">
        <v>186</v>
      </c>
      <c r="J363" s="157"/>
      <c r="K363" s="157">
        <v>25560</v>
      </c>
      <c r="L363" s="157">
        <v>115.02</v>
      </c>
    </row>
    <row r="364" spans="1:12" ht="15" customHeight="1">
      <c r="A364" s="226" t="s">
        <v>206</v>
      </c>
      <c r="B364" s="226"/>
      <c r="C364" s="226"/>
      <c r="D364" s="226"/>
      <c r="E364" s="157">
        <v>1</v>
      </c>
      <c r="F364" s="157"/>
      <c r="G364" s="157">
        <v>86</v>
      </c>
      <c r="H364" s="157"/>
      <c r="I364" s="157">
        <v>150</v>
      </c>
      <c r="J364" s="157"/>
      <c r="K364" s="157">
        <v>20840</v>
      </c>
      <c r="L364" s="157">
        <v>93.78</v>
      </c>
    </row>
    <row r="365" spans="1:12" ht="15" customHeight="1">
      <c r="A365" s="226" t="s">
        <v>107</v>
      </c>
      <c r="B365" s="226"/>
      <c r="C365" s="226"/>
      <c r="D365" s="226"/>
      <c r="E365" s="157">
        <v>5</v>
      </c>
      <c r="F365" s="157"/>
      <c r="G365" s="157">
        <v>768</v>
      </c>
      <c r="H365" s="157"/>
      <c r="I365" s="157">
        <v>1600</v>
      </c>
      <c r="J365" s="157"/>
      <c r="K365" s="157">
        <v>204710</v>
      </c>
      <c r="L365" s="157">
        <v>921.195</v>
      </c>
    </row>
    <row r="366" spans="1:12" ht="15" customHeight="1">
      <c r="A366" s="226" t="s">
        <v>491</v>
      </c>
      <c r="B366" s="226"/>
      <c r="C366" s="226"/>
      <c r="D366" s="226"/>
      <c r="E366" s="157">
        <v>1</v>
      </c>
      <c r="F366" s="157"/>
      <c r="G366" s="157">
        <v>169</v>
      </c>
      <c r="H366" s="157"/>
      <c r="I366" s="157">
        <v>395</v>
      </c>
      <c r="J366" s="157"/>
      <c r="K366" s="157">
        <v>59074</v>
      </c>
      <c r="L366" s="157">
        <v>265.833</v>
      </c>
    </row>
    <row r="367" spans="1:12" ht="15" customHeight="1">
      <c r="A367" s="226" t="s">
        <v>492</v>
      </c>
      <c r="B367" s="226"/>
      <c r="C367" s="226"/>
      <c r="D367" s="226"/>
      <c r="E367" s="157">
        <v>4</v>
      </c>
      <c r="F367" s="157"/>
      <c r="G367" s="157">
        <v>280</v>
      </c>
      <c r="H367" s="157"/>
      <c r="I367" s="157">
        <v>417</v>
      </c>
      <c r="J367" s="157"/>
      <c r="K367" s="157">
        <v>33748</v>
      </c>
      <c r="L367" s="157">
        <v>151.866</v>
      </c>
    </row>
    <row r="368" spans="1:12" ht="15" customHeight="1">
      <c r="A368" s="226" t="s">
        <v>493</v>
      </c>
      <c r="B368" s="226"/>
      <c r="C368" s="226"/>
      <c r="D368" s="226"/>
      <c r="E368" s="157">
        <v>1</v>
      </c>
      <c r="F368" s="157"/>
      <c r="G368" s="157">
        <v>105</v>
      </c>
      <c r="H368" s="157"/>
      <c r="I368" s="157">
        <v>148</v>
      </c>
      <c r="J368" s="157"/>
      <c r="K368" s="157">
        <v>19008</v>
      </c>
      <c r="L368" s="157">
        <v>85.536</v>
      </c>
    </row>
    <row r="369" spans="1:12" ht="15" customHeight="1">
      <c r="A369" s="229" t="s">
        <v>207</v>
      </c>
      <c r="B369" s="229"/>
      <c r="C369" s="229"/>
      <c r="D369" s="229"/>
      <c r="E369" s="157">
        <v>1</v>
      </c>
      <c r="F369" s="157"/>
      <c r="G369" s="157">
        <v>96</v>
      </c>
      <c r="H369" s="157"/>
      <c r="I369" s="157">
        <v>157</v>
      </c>
      <c r="J369" s="157"/>
      <c r="K369" s="157">
        <v>13948</v>
      </c>
      <c r="L369" s="157">
        <v>62.766</v>
      </c>
    </row>
    <row r="370" spans="1:12" ht="15" customHeight="1">
      <c r="A370" s="226" t="s">
        <v>208</v>
      </c>
      <c r="B370" s="226"/>
      <c r="C370" s="226"/>
      <c r="D370" s="226"/>
      <c r="E370" s="157">
        <v>1</v>
      </c>
      <c r="F370" s="157"/>
      <c r="G370" s="157">
        <v>82</v>
      </c>
      <c r="H370" s="157"/>
      <c r="I370" s="157">
        <v>120</v>
      </c>
      <c r="J370" s="157"/>
      <c r="K370" s="157">
        <v>16808</v>
      </c>
      <c r="L370" s="157">
        <v>75.636</v>
      </c>
    </row>
    <row r="371" spans="1:12" ht="15" customHeight="1">
      <c r="A371" s="226" t="s">
        <v>209</v>
      </c>
      <c r="B371" s="226"/>
      <c r="C371" s="226"/>
      <c r="D371" s="226"/>
      <c r="E371" s="157">
        <v>3</v>
      </c>
      <c r="F371" s="157"/>
      <c r="G371" s="157">
        <v>417</v>
      </c>
      <c r="H371" s="157"/>
      <c r="I371" s="157">
        <v>893</v>
      </c>
      <c r="J371" s="157"/>
      <c r="K371" s="157">
        <v>140248</v>
      </c>
      <c r="L371" s="157">
        <v>631.116</v>
      </c>
    </row>
    <row r="372" spans="1:12" ht="15" customHeight="1">
      <c r="A372" s="226" t="s">
        <v>210</v>
      </c>
      <c r="B372" s="226"/>
      <c r="C372" s="226"/>
      <c r="D372" s="226"/>
      <c r="E372" s="157">
        <v>1</v>
      </c>
      <c r="F372" s="157"/>
      <c r="G372" s="157">
        <v>179</v>
      </c>
      <c r="H372" s="157"/>
      <c r="I372" s="157">
        <v>312</v>
      </c>
      <c r="J372" s="157"/>
      <c r="K372" s="157">
        <v>39206</v>
      </c>
      <c r="L372" s="157">
        <v>176.427</v>
      </c>
    </row>
    <row r="373" spans="1:12" ht="15" customHeight="1">
      <c r="A373" s="226" t="s">
        <v>211</v>
      </c>
      <c r="B373" s="226"/>
      <c r="C373" s="226"/>
      <c r="D373" s="226"/>
      <c r="E373" s="157">
        <v>24</v>
      </c>
      <c r="F373" s="157"/>
      <c r="G373" s="157">
        <v>3024</v>
      </c>
      <c r="H373" s="157"/>
      <c r="I373" s="157">
        <v>4364</v>
      </c>
      <c r="J373" s="157"/>
      <c r="K373" s="157">
        <v>339714</v>
      </c>
      <c r="L373" s="157">
        <v>1528.713</v>
      </c>
    </row>
    <row r="374" spans="1:12" ht="15" customHeight="1">
      <c r="A374" s="226" t="s">
        <v>494</v>
      </c>
      <c r="B374" s="226"/>
      <c r="C374" s="226"/>
      <c r="D374" s="226"/>
      <c r="E374" s="157">
        <v>10</v>
      </c>
      <c r="F374" s="157"/>
      <c r="G374" s="157">
        <v>1411</v>
      </c>
      <c r="H374" s="157"/>
      <c r="I374" s="157">
        <v>2768</v>
      </c>
      <c r="J374" s="157"/>
      <c r="K374" s="157">
        <v>431388</v>
      </c>
      <c r="L374" s="157">
        <v>1941.246</v>
      </c>
    </row>
    <row r="375" spans="1:12" ht="15" customHeight="1">
      <c r="A375" s="226" t="s">
        <v>495</v>
      </c>
      <c r="B375" s="226"/>
      <c r="C375" s="226"/>
      <c r="D375" s="226"/>
      <c r="E375" s="157">
        <v>2</v>
      </c>
      <c r="F375" s="157"/>
      <c r="G375" s="157">
        <v>249</v>
      </c>
      <c r="H375" s="157"/>
      <c r="I375" s="157">
        <v>378</v>
      </c>
      <c r="J375" s="157"/>
      <c r="K375" s="157">
        <v>59588</v>
      </c>
      <c r="L375" s="157">
        <v>268.146</v>
      </c>
    </row>
    <row r="376" spans="1:12" ht="15" customHeight="1">
      <c r="A376" s="226" t="s">
        <v>496</v>
      </c>
      <c r="B376" s="226"/>
      <c r="C376" s="226"/>
      <c r="D376" s="226"/>
      <c r="E376" s="157">
        <v>2</v>
      </c>
      <c r="F376" s="157"/>
      <c r="G376" s="157">
        <v>537</v>
      </c>
      <c r="H376" s="157"/>
      <c r="I376" s="157">
        <v>798</v>
      </c>
      <c r="J376" s="157"/>
      <c r="K376" s="157">
        <v>104104</v>
      </c>
      <c r="L376" s="157">
        <v>468.468</v>
      </c>
    </row>
    <row r="377" spans="1:12" ht="15" customHeight="1">
      <c r="A377" s="226" t="s">
        <v>497</v>
      </c>
      <c r="B377" s="226"/>
      <c r="C377" s="226"/>
      <c r="D377" s="226"/>
      <c r="E377" s="157">
        <v>1</v>
      </c>
      <c r="F377" s="157"/>
      <c r="G377" s="157">
        <v>83</v>
      </c>
      <c r="H377" s="157"/>
      <c r="I377" s="157">
        <v>110</v>
      </c>
      <c r="J377" s="157"/>
      <c r="K377" s="157">
        <v>14480</v>
      </c>
      <c r="L377" s="157">
        <v>65.16</v>
      </c>
    </row>
    <row r="378" spans="1:12" ht="15" customHeight="1">
      <c r="A378" s="226" t="s">
        <v>212</v>
      </c>
      <c r="B378" s="226"/>
      <c r="C378" s="226"/>
      <c r="D378" s="226"/>
      <c r="E378" s="157">
        <v>1</v>
      </c>
      <c r="F378" s="157"/>
      <c r="G378" s="157">
        <v>100</v>
      </c>
      <c r="H378" s="157"/>
      <c r="I378" s="157">
        <v>154</v>
      </c>
      <c r="J378" s="157"/>
      <c r="K378" s="157">
        <v>18768</v>
      </c>
      <c r="L378" s="157">
        <v>84.456</v>
      </c>
    </row>
    <row r="379" spans="1:12" ht="15" customHeight="1">
      <c r="A379" s="226" t="s">
        <v>498</v>
      </c>
      <c r="B379" s="226"/>
      <c r="C379" s="226"/>
      <c r="D379" s="226"/>
      <c r="E379" s="157">
        <v>1</v>
      </c>
      <c r="F379" s="157"/>
      <c r="G379" s="157">
        <v>176</v>
      </c>
      <c r="H379" s="157"/>
      <c r="I379" s="157">
        <v>204</v>
      </c>
      <c r="J379" s="157"/>
      <c r="K379" s="157">
        <v>7992</v>
      </c>
      <c r="L379" s="157">
        <v>35.964</v>
      </c>
    </row>
    <row r="380" spans="1:12" ht="15" customHeight="1">
      <c r="A380" s="226" t="s">
        <v>499</v>
      </c>
      <c r="B380" s="226"/>
      <c r="C380" s="226"/>
      <c r="D380" s="226"/>
      <c r="E380" s="157">
        <v>1</v>
      </c>
      <c r="F380" s="157"/>
      <c r="G380" s="157">
        <v>38</v>
      </c>
      <c r="H380" s="157"/>
      <c r="I380" s="157">
        <v>65</v>
      </c>
      <c r="J380" s="157"/>
      <c r="K380" s="157">
        <v>11880</v>
      </c>
      <c r="L380" s="157">
        <v>53.46</v>
      </c>
    </row>
    <row r="381" spans="1:12" ht="15" customHeight="1">
      <c r="A381" s="226" t="s">
        <v>213</v>
      </c>
      <c r="B381" s="226"/>
      <c r="C381" s="226"/>
      <c r="D381" s="226"/>
      <c r="E381" s="157">
        <v>1</v>
      </c>
      <c r="F381" s="157"/>
      <c r="G381" s="157">
        <v>99</v>
      </c>
      <c r="H381" s="157"/>
      <c r="I381" s="157">
        <v>153</v>
      </c>
      <c r="J381" s="157"/>
      <c r="K381" s="157">
        <v>25680</v>
      </c>
      <c r="L381" s="157">
        <v>115.56</v>
      </c>
    </row>
    <row r="382" spans="1:12" ht="15" customHeight="1">
      <c r="A382" s="226" t="s">
        <v>500</v>
      </c>
      <c r="B382" s="226"/>
      <c r="C382" s="226"/>
      <c r="D382" s="226"/>
      <c r="E382" s="157">
        <v>1</v>
      </c>
      <c r="F382" s="157"/>
      <c r="G382" s="157">
        <v>26</v>
      </c>
      <c r="H382" s="157"/>
      <c r="I382" s="157">
        <v>45</v>
      </c>
      <c r="J382" s="157"/>
      <c r="K382" s="157">
        <v>7272</v>
      </c>
      <c r="L382" s="157">
        <v>32.724</v>
      </c>
    </row>
    <row r="383" spans="1:12" ht="15" customHeight="1">
      <c r="A383" s="226" t="s">
        <v>214</v>
      </c>
      <c r="B383" s="226"/>
      <c r="C383" s="226"/>
      <c r="D383" s="226"/>
      <c r="E383" s="157">
        <v>3</v>
      </c>
      <c r="F383" s="157"/>
      <c r="G383" s="157">
        <v>528</v>
      </c>
      <c r="H383" s="157"/>
      <c r="I383" s="157">
        <v>1062</v>
      </c>
      <c r="J383" s="157"/>
      <c r="K383" s="157">
        <v>163302</v>
      </c>
      <c r="L383" s="157">
        <v>734.859</v>
      </c>
    </row>
    <row r="384" spans="1:12" ht="17.25" customHeight="1">
      <c r="A384" s="153" t="s">
        <v>5</v>
      </c>
      <c r="B384" s="153" t="s">
        <v>5</v>
      </c>
      <c r="C384" s="153" t="s">
        <v>5</v>
      </c>
      <c r="D384" s="153" t="s">
        <v>5</v>
      </c>
      <c r="E384" s="153" t="s">
        <v>5</v>
      </c>
      <c r="F384" s="153" t="s">
        <v>5</v>
      </c>
      <c r="G384" s="153" t="s">
        <v>5</v>
      </c>
      <c r="H384" s="153" t="s">
        <v>5</v>
      </c>
      <c r="I384" s="153" t="s">
        <v>5</v>
      </c>
      <c r="J384" s="153" t="s">
        <v>5</v>
      </c>
      <c r="K384" s="153" t="s">
        <v>5</v>
      </c>
      <c r="L384" s="153" t="s">
        <v>5</v>
      </c>
    </row>
    <row r="385" ht="11.25" customHeight="1">
      <c r="L385" s="171"/>
    </row>
    <row r="386" spans="1:12" ht="11.25" customHeight="1">
      <c r="A386" s="228" t="s">
        <v>18</v>
      </c>
      <c r="B386" s="228"/>
      <c r="C386" s="225" t="s">
        <v>501</v>
      </c>
      <c r="D386" s="225"/>
      <c r="E386" s="225"/>
      <c r="F386" s="225"/>
      <c r="G386" s="225"/>
      <c r="H386" s="225"/>
      <c r="I386" s="225"/>
      <c r="J386" s="225"/>
      <c r="K386" s="225"/>
      <c r="L386" s="225"/>
    </row>
    <row r="387" spans="1:12" ht="11.25" customHeight="1">
      <c r="A387" s="154"/>
      <c r="B387" s="154"/>
      <c r="C387" s="225"/>
      <c r="D387" s="225"/>
      <c r="E387" s="225"/>
      <c r="F387" s="225"/>
      <c r="G387" s="225"/>
      <c r="H387" s="225"/>
      <c r="I387" s="225"/>
      <c r="J387" s="225"/>
      <c r="K387" s="225"/>
      <c r="L387" s="225"/>
    </row>
    <row r="388" spans="1:12" ht="11.25" customHeight="1">
      <c r="A388" s="154"/>
      <c r="B388" s="154"/>
      <c r="C388" s="225"/>
      <c r="D388" s="225"/>
      <c r="E388" s="225"/>
      <c r="F388" s="225"/>
      <c r="G388" s="225"/>
      <c r="H388" s="225"/>
      <c r="I388" s="225"/>
      <c r="J388" s="225"/>
      <c r="K388" s="225"/>
      <c r="L388" s="225"/>
    </row>
    <row r="389" spans="1:12" ht="11.25" customHeight="1">
      <c r="A389" s="154"/>
      <c r="B389" s="154"/>
      <c r="C389" s="225"/>
      <c r="D389" s="225"/>
      <c r="E389" s="225"/>
      <c r="F389" s="225"/>
      <c r="G389" s="225"/>
      <c r="H389" s="225"/>
      <c r="I389" s="225"/>
      <c r="J389" s="225"/>
      <c r="K389" s="225"/>
      <c r="L389" s="225"/>
    </row>
    <row r="390" spans="1:12" ht="11.25" customHeight="1">
      <c r="A390" s="159" t="s">
        <v>19</v>
      </c>
      <c r="B390" s="224" t="s">
        <v>502</v>
      </c>
      <c r="C390" s="224"/>
      <c r="D390" s="224"/>
      <c r="E390" s="224"/>
      <c r="F390" s="224"/>
      <c r="G390" s="224"/>
      <c r="H390" s="224"/>
      <c r="I390" s="224"/>
      <c r="J390" s="224"/>
      <c r="K390" s="224"/>
      <c r="L390" s="224"/>
    </row>
    <row r="391" spans="1:12" ht="11.25" customHeight="1">
      <c r="A391" s="159" t="s">
        <v>21</v>
      </c>
      <c r="B391" s="224" t="s">
        <v>503</v>
      </c>
      <c r="C391" s="224"/>
      <c r="D391" s="224"/>
      <c r="E391" s="224"/>
      <c r="F391" s="224"/>
      <c r="G391" s="224"/>
      <c r="H391" s="224"/>
      <c r="I391" s="224"/>
      <c r="J391" s="224"/>
      <c r="K391" s="224"/>
      <c r="L391" s="224"/>
    </row>
    <row r="392" spans="1:12" ht="11.25" customHeight="1">
      <c r="A392" s="226" t="s">
        <v>23</v>
      </c>
      <c r="B392" s="226"/>
      <c r="C392" s="226"/>
      <c r="D392" s="227" t="s">
        <v>504</v>
      </c>
      <c r="E392" s="227"/>
      <c r="F392" s="227"/>
      <c r="G392" s="227"/>
      <c r="H392" s="227"/>
      <c r="I392" s="227"/>
      <c r="J392" s="227"/>
      <c r="K392" s="227"/>
      <c r="L392" s="227"/>
    </row>
    <row r="393" spans="1:12" ht="1.5" customHeight="1">
      <c r="A393" s="158"/>
      <c r="B393" s="158"/>
      <c r="C393" s="158"/>
      <c r="D393" s="158"/>
      <c r="E393" s="158"/>
      <c r="F393" s="158"/>
      <c r="G393" s="158"/>
      <c r="H393" s="158"/>
      <c r="I393" s="158"/>
      <c r="J393" s="158"/>
      <c r="K393" s="158"/>
      <c r="L393" s="158"/>
    </row>
    <row r="394" ht="11.25" customHeight="1" hidden="1">
      <c r="A394" s="173" t="s">
        <v>2</v>
      </c>
    </row>
  </sheetData>
  <sheetProtection/>
  <mergeCells count="385">
    <mergeCell ref="A2:J2"/>
    <mergeCell ref="A3:J3"/>
    <mergeCell ref="A4:J4"/>
    <mergeCell ref="A5:J5"/>
    <mergeCell ref="A8:D8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48:D348"/>
    <mergeCell ref="A349:D349"/>
    <mergeCell ref="A350:D350"/>
    <mergeCell ref="A351:D351"/>
    <mergeCell ref="A352:D352"/>
    <mergeCell ref="A353:D353"/>
    <mergeCell ref="A354:D354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64:D364"/>
    <mergeCell ref="A376:D376"/>
    <mergeCell ref="A365:D365"/>
    <mergeCell ref="A366:D366"/>
    <mergeCell ref="A367:D367"/>
    <mergeCell ref="A368:D368"/>
    <mergeCell ref="A369:D369"/>
    <mergeCell ref="A370:D370"/>
    <mergeCell ref="A392:C392"/>
    <mergeCell ref="D392:L392"/>
    <mergeCell ref="A382:D382"/>
    <mergeCell ref="A383:D383"/>
    <mergeCell ref="A386:B386"/>
    <mergeCell ref="A371:D371"/>
    <mergeCell ref="A372:D372"/>
    <mergeCell ref="A373:D373"/>
    <mergeCell ref="A374:D374"/>
    <mergeCell ref="A375:D375"/>
    <mergeCell ref="B390:L390"/>
    <mergeCell ref="B391:L391"/>
    <mergeCell ref="C386:L389"/>
    <mergeCell ref="A377:D377"/>
    <mergeCell ref="A378:D378"/>
    <mergeCell ref="A379:D379"/>
    <mergeCell ref="A380:D380"/>
    <mergeCell ref="A381:D381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>
    <oddHeader>&amp;L&amp;10&amp;K000080 INEGI. Anuario estadístico y geográfico de Oaxaca 2016.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116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2.75" customHeight="1" zeroHeight="1"/>
  <cols>
    <col min="1" max="1" width="2.16015625" style="33" customWidth="1"/>
    <col min="2" max="2" width="2.83203125" style="33" customWidth="1"/>
    <col min="3" max="3" width="1.5" style="33" customWidth="1"/>
    <col min="4" max="4" width="52.33203125" style="33" customWidth="1"/>
    <col min="5" max="5" width="18.33203125" style="71" customWidth="1"/>
    <col min="6" max="6" width="19.66015625" style="71" customWidth="1"/>
    <col min="7" max="7" width="18.33203125" style="71" customWidth="1"/>
    <col min="8" max="8" width="9.16015625" style="33" hidden="1" customWidth="1"/>
    <col min="9" max="9" width="19.16015625" style="32" hidden="1" customWidth="1"/>
    <col min="10" max="16384" width="12" style="33" hidden="1" customWidth="1"/>
  </cols>
  <sheetData>
    <row r="1" ht="15.75" customHeight="1"/>
    <row r="2" spans="1:8" ht="12.75" customHeight="1">
      <c r="A2" s="238" t="s">
        <v>52</v>
      </c>
      <c r="B2" s="238"/>
      <c r="C2" s="238"/>
      <c r="D2" s="238"/>
      <c r="E2" s="238"/>
      <c r="F2" s="238"/>
      <c r="G2" s="181" t="s">
        <v>53</v>
      </c>
      <c r="H2" s="31" t="s">
        <v>2</v>
      </c>
    </row>
    <row r="3" spans="1:7" ht="12.75" customHeight="1">
      <c r="A3" s="238" t="s">
        <v>54</v>
      </c>
      <c r="B3" s="238"/>
      <c r="C3" s="238"/>
      <c r="D3" s="238"/>
      <c r="E3" s="238"/>
      <c r="F3" s="238"/>
      <c r="G3" s="34"/>
    </row>
    <row r="4" spans="1:7" ht="12.75" customHeight="1">
      <c r="A4" s="239">
        <v>2015</v>
      </c>
      <c r="B4" s="240"/>
      <c r="C4" s="240"/>
      <c r="D4" s="240"/>
      <c r="E4" s="35"/>
      <c r="F4" s="36"/>
      <c r="G4" s="34"/>
    </row>
    <row r="5" spans="1:7" ht="12.75" customHeight="1">
      <c r="A5" s="241" t="s">
        <v>55</v>
      </c>
      <c r="B5" s="242"/>
      <c r="C5" s="242"/>
      <c r="D5" s="242"/>
      <c r="E5" s="37"/>
      <c r="F5" s="36"/>
      <c r="G5" s="34"/>
    </row>
    <row r="6" spans="1:7" ht="11.25" customHeight="1">
      <c r="A6" s="38"/>
      <c r="B6" s="38"/>
      <c r="C6" s="38"/>
      <c r="D6" s="38"/>
      <c r="E6" s="39"/>
      <c r="F6" s="39"/>
      <c r="G6" s="40"/>
    </row>
    <row r="7" spans="1:7" ht="1.5" customHeight="1">
      <c r="A7" s="41"/>
      <c r="B7" s="41"/>
      <c r="C7" s="41"/>
      <c r="D7" s="41"/>
      <c r="E7" s="42"/>
      <c r="F7" s="42"/>
      <c r="G7" s="43"/>
    </row>
    <row r="8" spans="1:9" s="31" customFormat="1" ht="22.5" customHeight="1">
      <c r="A8" s="243" t="s">
        <v>56</v>
      </c>
      <c r="B8" s="244"/>
      <c r="C8" s="244"/>
      <c r="D8" s="245"/>
      <c r="E8" s="44" t="s">
        <v>57</v>
      </c>
      <c r="F8" s="45"/>
      <c r="G8" s="46" t="s">
        <v>58</v>
      </c>
      <c r="I8" s="47"/>
    </row>
    <row r="9" spans="1:9" s="31" customFormat="1" ht="1.5" customHeight="1">
      <c r="A9" s="48"/>
      <c r="B9" s="48"/>
      <c r="C9" s="48"/>
      <c r="D9" s="48"/>
      <c r="E9" s="49"/>
      <c r="F9" s="49"/>
      <c r="G9" s="50"/>
      <c r="I9" s="47"/>
    </row>
    <row r="10" spans="1:11" s="52" customFormat="1" ht="23.25" customHeight="1">
      <c r="A10" s="51" t="s">
        <v>59</v>
      </c>
      <c r="E10" s="53">
        <f>SUM(E11:E22)</f>
        <v>6531530</v>
      </c>
      <c r="F10" s="53"/>
      <c r="G10" s="53">
        <f>SUM(G11:G22)</f>
        <v>7637287</v>
      </c>
      <c r="I10" s="54"/>
      <c r="K10" s="54"/>
    </row>
    <row r="11" spans="1:7" s="52" customFormat="1" ht="23.25" customHeight="1">
      <c r="A11" s="55" t="s">
        <v>60</v>
      </c>
      <c r="E11" s="54">
        <v>813295</v>
      </c>
      <c r="F11" s="56"/>
      <c r="G11" s="54">
        <v>1073900</v>
      </c>
    </row>
    <row r="12" spans="1:7" s="52" customFormat="1" ht="11.25" customHeight="1">
      <c r="A12" s="55" t="s">
        <v>61</v>
      </c>
      <c r="B12" s="57"/>
      <c r="C12" s="57"/>
      <c r="D12" s="57"/>
      <c r="E12" s="54">
        <v>4500</v>
      </c>
      <c r="F12" s="56"/>
      <c r="G12" s="54">
        <v>4900</v>
      </c>
    </row>
    <row r="13" spans="1:7" s="52" customFormat="1" ht="11.25" customHeight="1">
      <c r="A13" s="55" t="s">
        <v>62</v>
      </c>
      <c r="B13" s="57"/>
      <c r="C13" s="57"/>
      <c r="D13" s="57"/>
      <c r="E13" s="54">
        <v>48000</v>
      </c>
      <c r="F13" s="56"/>
      <c r="G13" s="54">
        <v>61000</v>
      </c>
    </row>
    <row r="14" spans="1:7" s="52" customFormat="1" ht="11.25" customHeight="1">
      <c r="A14" s="55" t="s">
        <v>63</v>
      </c>
      <c r="B14" s="57"/>
      <c r="C14" s="57"/>
      <c r="D14" s="57"/>
      <c r="E14" s="54">
        <v>1395000</v>
      </c>
      <c r="F14" s="56"/>
      <c r="G14" s="54">
        <v>1462000</v>
      </c>
    </row>
    <row r="15" spans="1:7" s="52" customFormat="1" ht="11.25" customHeight="1">
      <c r="A15" s="55" t="s">
        <v>64</v>
      </c>
      <c r="B15" s="57"/>
      <c r="C15" s="57"/>
      <c r="D15" s="57"/>
      <c r="E15" s="54">
        <v>65000</v>
      </c>
      <c r="F15" s="56"/>
      <c r="G15" s="54">
        <v>94250</v>
      </c>
    </row>
    <row r="16" spans="1:7" s="52" customFormat="1" ht="11.25" customHeight="1">
      <c r="A16" s="55" t="s">
        <v>65</v>
      </c>
      <c r="B16" s="57"/>
      <c r="C16" s="57"/>
      <c r="D16" s="57"/>
      <c r="E16" s="54">
        <v>826450</v>
      </c>
      <c r="F16" s="56"/>
      <c r="G16" s="54">
        <v>935697</v>
      </c>
    </row>
    <row r="17" spans="1:7" s="52" customFormat="1" ht="11.25" customHeight="1">
      <c r="A17" s="55" t="s">
        <v>66</v>
      </c>
      <c r="B17" s="57"/>
      <c r="C17" s="57"/>
      <c r="D17" s="57"/>
      <c r="E17" s="54">
        <v>40000</v>
      </c>
      <c r="F17" s="56"/>
      <c r="G17" s="54">
        <v>60000</v>
      </c>
    </row>
    <row r="18" spans="1:7" s="52" customFormat="1" ht="11.25" customHeight="1">
      <c r="A18" s="55" t="s">
        <v>67</v>
      </c>
      <c r="B18" s="57"/>
      <c r="C18" s="57"/>
      <c r="D18" s="57"/>
      <c r="E18" s="54">
        <v>60000</v>
      </c>
      <c r="F18" s="56"/>
      <c r="G18" s="54">
        <v>80000</v>
      </c>
    </row>
    <row r="19" spans="1:7" s="52" customFormat="1" ht="11.25" customHeight="1">
      <c r="A19" s="55" t="s">
        <v>68</v>
      </c>
      <c r="B19" s="57"/>
      <c r="C19" s="57"/>
      <c r="D19" s="57"/>
      <c r="E19" s="54">
        <v>65000</v>
      </c>
      <c r="F19" s="56"/>
      <c r="G19" s="54">
        <v>65000</v>
      </c>
    </row>
    <row r="20" spans="1:7" s="52" customFormat="1" ht="11.25" customHeight="1">
      <c r="A20" s="55" t="s">
        <v>69</v>
      </c>
      <c r="B20" s="57"/>
      <c r="C20" s="57"/>
      <c r="D20" s="57"/>
      <c r="E20" s="54">
        <v>2859285</v>
      </c>
      <c r="F20" s="56"/>
      <c r="G20" s="54">
        <v>3381565</v>
      </c>
    </row>
    <row r="21" spans="1:7" s="52" customFormat="1" ht="11.25" customHeight="1">
      <c r="A21" s="55" t="s">
        <v>70</v>
      </c>
      <c r="B21" s="57"/>
      <c r="C21" s="57"/>
      <c r="D21" s="57"/>
      <c r="E21" s="54">
        <v>205000</v>
      </c>
      <c r="F21" s="56"/>
      <c r="G21" s="54">
        <v>268975</v>
      </c>
    </row>
    <row r="22" spans="1:7" s="52" customFormat="1" ht="11.25" customHeight="1">
      <c r="A22" s="55" t="s">
        <v>71</v>
      </c>
      <c r="B22" s="57"/>
      <c r="C22" s="57"/>
      <c r="D22" s="57"/>
      <c r="E22" s="54">
        <v>150000</v>
      </c>
      <c r="F22" s="56"/>
      <c r="G22" s="54">
        <v>150000</v>
      </c>
    </row>
    <row r="23" spans="1:7" s="52" customFormat="1" ht="23.25" customHeight="1">
      <c r="A23" s="58" t="s">
        <v>72</v>
      </c>
      <c r="B23" s="59"/>
      <c r="C23" s="59"/>
      <c r="D23" s="59"/>
      <c r="E23" s="54">
        <f>SUM(E24)</f>
        <v>4500</v>
      </c>
      <c r="F23" s="56"/>
      <c r="G23" s="54">
        <f>SUM(G24)</f>
        <v>6600</v>
      </c>
    </row>
    <row r="24" spans="1:7" s="52" customFormat="1" ht="17.25" customHeight="1">
      <c r="A24" s="55" t="s">
        <v>60</v>
      </c>
      <c r="B24" s="59"/>
      <c r="C24" s="59"/>
      <c r="D24" s="59"/>
      <c r="E24" s="54">
        <v>4500</v>
      </c>
      <c r="F24" s="56"/>
      <c r="G24" s="54">
        <v>6600</v>
      </c>
    </row>
    <row r="25" spans="1:7" s="52" customFormat="1" ht="17.25" customHeight="1">
      <c r="A25" s="58" t="s">
        <v>73</v>
      </c>
      <c r="B25" s="59"/>
      <c r="C25" s="59"/>
      <c r="D25" s="59"/>
      <c r="E25" s="54">
        <f>SUM(E26)</f>
        <v>28000</v>
      </c>
      <c r="F25" s="56"/>
      <c r="G25" s="54">
        <f>SUM(G26)</f>
        <v>36000</v>
      </c>
    </row>
    <row r="26" spans="1:7" s="52" customFormat="1" ht="17.25" customHeight="1">
      <c r="A26" s="55" t="s">
        <v>69</v>
      </c>
      <c r="B26" s="59"/>
      <c r="C26" s="59"/>
      <c r="D26" s="59"/>
      <c r="E26" s="54">
        <v>28000</v>
      </c>
      <c r="F26" s="56"/>
      <c r="G26" s="54">
        <v>36000</v>
      </c>
    </row>
    <row r="27" spans="1:7" s="52" customFormat="1" ht="17.25" customHeight="1">
      <c r="A27" s="58" t="s">
        <v>74</v>
      </c>
      <c r="B27" s="59"/>
      <c r="C27" s="59"/>
      <c r="D27" s="59"/>
      <c r="E27" s="54">
        <f>SUM(E28:E29)</f>
        <v>95000</v>
      </c>
      <c r="F27" s="56"/>
      <c r="G27" s="54">
        <f>SUM(G28:G29)</f>
        <v>135000</v>
      </c>
    </row>
    <row r="28" spans="1:7" s="52" customFormat="1" ht="17.25" customHeight="1">
      <c r="A28" s="55" t="s">
        <v>69</v>
      </c>
      <c r="B28" s="59"/>
      <c r="C28" s="59"/>
      <c r="D28" s="59"/>
      <c r="E28" s="54">
        <v>35000</v>
      </c>
      <c r="F28" s="56"/>
      <c r="G28" s="54">
        <v>55000</v>
      </c>
    </row>
    <row r="29" spans="1:7" s="52" customFormat="1" ht="11.25" customHeight="1">
      <c r="A29" s="55" t="s">
        <v>67</v>
      </c>
      <c r="B29" s="59"/>
      <c r="C29" s="59"/>
      <c r="D29" s="59"/>
      <c r="E29" s="54">
        <v>60000</v>
      </c>
      <c r="F29" s="56"/>
      <c r="G29" s="54">
        <v>80000</v>
      </c>
    </row>
    <row r="30" spans="1:11" s="52" customFormat="1" ht="17.25" customHeight="1">
      <c r="A30" s="58" t="s">
        <v>75</v>
      </c>
      <c r="B30" s="59"/>
      <c r="C30" s="59"/>
      <c r="D30" s="59"/>
      <c r="E30" s="54">
        <f>SUM(E31:E35)</f>
        <v>1750000</v>
      </c>
      <c r="F30" s="56"/>
      <c r="G30" s="54">
        <f>SUM(G31:G35)</f>
        <v>1880350</v>
      </c>
      <c r="I30" s="54"/>
      <c r="J30" s="54"/>
      <c r="K30" s="54"/>
    </row>
    <row r="31" spans="1:7" s="52" customFormat="1" ht="17.25" customHeight="1">
      <c r="A31" s="55" t="s">
        <v>63</v>
      </c>
      <c r="B31" s="59"/>
      <c r="C31" s="59"/>
      <c r="D31" s="59"/>
      <c r="E31" s="54">
        <v>1395000</v>
      </c>
      <c r="F31" s="56"/>
      <c r="G31" s="54">
        <v>1462000</v>
      </c>
    </row>
    <row r="32" spans="1:7" s="52" customFormat="1" ht="11.25" customHeight="1">
      <c r="A32" s="55" t="s">
        <v>65</v>
      </c>
      <c r="B32" s="59"/>
      <c r="C32" s="59"/>
      <c r="D32" s="59"/>
      <c r="E32" s="54">
        <v>10000</v>
      </c>
      <c r="F32" s="56"/>
      <c r="G32" s="54">
        <v>13600</v>
      </c>
    </row>
    <row r="33" spans="1:7" s="52" customFormat="1" ht="11.25" customHeight="1">
      <c r="A33" s="55" t="s">
        <v>64</v>
      </c>
      <c r="B33" s="59"/>
      <c r="C33" s="59"/>
      <c r="D33" s="59"/>
      <c r="E33" s="54">
        <v>65000</v>
      </c>
      <c r="F33" s="56"/>
      <c r="G33" s="54">
        <v>94250</v>
      </c>
    </row>
    <row r="34" spans="1:7" s="52" customFormat="1" ht="11.25" customHeight="1">
      <c r="A34" s="55" t="s">
        <v>68</v>
      </c>
      <c r="B34" s="59"/>
      <c r="C34" s="59"/>
      <c r="D34" s="59"/>
      <c r="E34" s="54">
        <v>65000</v>
      </c>
      <c r="F34" s="56"/>
      <c r="G34" s="54">
        <v>65000</v>
      </c>
    </row>
    <row r="35" spans="1:7" s="52" customFormat="1" ht="11.25" customHeight="1">
      <c r="A35" s="55" t="s">
        <v>69</v>
      </c>
      <c r="B35" s="59"/>
      <c r="C35" s="59"/>
      <c r="D35" s="59"/>
      <c r="E35" s="54">
        <v>215000</v>
      </c>
      <c r="F35" s="56"/>
      <c r="G35" s="54">
        <v>245500</v>
      </c>
    </row>
    <row r="36" spans="1:7" s="52" customFormat="1" ht="17.25" customHeight="1">
      <c r="A36" s="58" t="s">
        <v>76</v>
      </c>
      <c r="B36" s="59"/>
      <c r="C36" s="59"/>
      <c r="D36" s="59"/>
      <c r="E36" s="54">
        <f>SUM(E37)</f>
        <v>30000</v>
      </c>
      <c r="F36" s="56"/>
      <c r="G36" s="54">
        <f>SUM(G37)</f>
        <v>30000</v>
      </c>
    </row>
    <row r="37" spans="1:7" s="52" customFormat="1" ht="17.25" customHeight="1">
      <c r="A37" s="55" t="s">
        <v>60</v>
      </c>
      <c r="B37" s="59"/>
      <c r="C37" s="59"/>
      <c r="D37" s="59"/>
      <c r="E37" s="54">
        <v>30000</v>
      </c>
      <c r="F37" s="56"/>
      <c r="G37" s="54">
        <v>30000</v>
      </c>
    </row>
    <row r="38" spans="1:11" s="52" customFormat="1" ht="17.25" customHeight="1">
      <c r="A38" s="58" t="s">
        <v>77</v>
      </c>
      <c r="B38" s="59"/>
      <c r="C38" s="59"/>
      <c r="D38" s="59"/>
      <c r="E38" s="54">
        <f>SUM(E39:E40)</f>
        <v>112675</v>
      </c>
      <c r="F38" s="56"/>
      <c r="G38" s="54">
        <f>SUM(G39:G40)</f>
        <v>165500</v>
      </c>
      <c r="I38" s="54"/>
      <c r="J38" s="54"/>
      <c r="K38" s="54"/>
    </row>
    <row r="39" spans="1:7" s="52" customFormat="1" ht="17.25" customHeight="1">
      <c r="A39" s="55" t="s">
        <v>66</v>
      </c>
      <c r="B39" s="59"/>
      <c r="C39" s="59"/>
      <c r="D39" s="59"/>
      <c r="E39" s="54">
        <v>40000</v>
      </c>
      <c r="F39" s="56"/>
      <c r="G39" s="54">
        <v>60000</v>
      </c>
    </row>
    <row r="40" spans="1:7" s="52" customFormat="1" ht="11.25" customHeight="1">
      <c r="A40" s="55" t="s">
        <v>69</v>
      </c>
      <c r="B40" s="59"/>
      <c r="C40" s="59"/>
      <c r="D40" s="59"/>
      <c r="E40" s="54">
        <v>72675</v>
      </c>
      <c r="F40" s="56"/>
      <c r="G40" s="54">
        <v>105500</v>
      </c>
    </row>
    <row r="41" spans="1:7" s="62" customFormat="1" ht="17.25" customHeight="1">
      <c r="A41" s="58" t="s">
        <v>78</v>
      </c>
      <c r="B41" s="60"/>
      <c r="C41" s="60"/>
      <c r="D41" s="60"/>
      <c r="E41" s="54">
        <f>SUM(E42)</f>
        <v>16000</v>
      </c>
      <c r="F41" s="61"/>
      <c r="G41" s="54">
        <f>SUM(G42)</f>
        <v>18500</v>
      </c>
    </row>
    <row r="42" spans="1:7" s="52" customFormat="1" ht="17.25" customHeight="1">
      <c r="A42" s="55" t="s">
        <v>60</v>
      </c>
      <c r="B42" s="59"/>
      <c r="C42" s="59"/>
      <c r="D42" s="59"/>
      <c r="E42" s="54">
        <v>16000</v>
      </c>
      <c r="F42" s="56"/>
      <c r="G42" s="54">
        <v>18500</v>
      </c>
    </row>
    <row r="43" spans="1:7" s="52" customFormat="1" ht="17.25" customHeight="1">
      <c r="A43" s="58" t="s">
        <v>79</v>
      </c>
      <c r="B43" s="59"/>
      <c r="C43" s="59"/>
      <c r="D43" s="59"/>
      <c r="E43" s="54">
        <f>SUM(E44)</f>
        <v>245000</v>
      </c>
      <c r="F43" s="56"/>
      <c r="G43" s="54">
        <f>SUM(G44)</f>
        <v>355000</v>
      </c>
    </row>
    <row r="44" spans="1:7" s="52" customFormat="1" ht="17.25" customHeight="1">
      <c r="A44" s="55" t="s">
        <v>69</v>
      </c>
      <c r="B44" s="59"/>
      <c r="C44" s="59"/>
      <c r="D44" s="59"/>
      <c r="E44" s="54">
        <v>245000</v>
      </c>
      <c r="F44" s="56"/>
      <c r="G44" s="54">
        <v>355000</v>
      </c>
    </row>
    <row r="45" spans="1:7" s="52" customFormat="1" ht="17.25" customHeight="1">
      <c r="A45" s="58" t="s">
        <v>80</v>
      </c>
      <c r="B45" s="59"/>
      <c r="C45" s="59"/>
      <c r="D45" s="59"/>
      <c r="E45" s="54">
        <f>SUM(E46)</f>
        <v>640000</v>
      </c>
      <c r="F45" s="56"/>
      <c r="G45" s="54">
        <f>SUM(G46)</f>
        <v>847100</v>
      </c>
    </row>
    <row r="46" spans="1:7" s="52" customFormat="1" ht="17.25" customHeight="1">
      <c r="A46" s="55" t="s">
        <v>60</v>
      </c>
      <c r="B46" s="59"/>
      <c r="C46" s="59"/>
      <c r="D46" s="59"/>
      <c r="E46" s="54">
        <v>640000</v>
      </c>
      <c r="F46" s="56"/>
      <c r="G46" s="54">
        <v>847100</v>
      </c>
    </row>
    <row r="47" spans="1:7" s="52" customFormat="1" ht="17.25" customHeight="1">
      <c r="A47" s="58" t="s">
        <v>81</v>
      </c>
      <c r="E47" s="54">
        <f>SUM(E48)</f>
        <v>120000</v>
      </c>
      <c r="F47" s="56"/>
      <c r="G47" s="54">
        <f>SUM(G48)</f>
        <v>120000</v>
      </c>
    </row>
    <row r="48" spans="1:7" s="52" customFormat="1" ht="17.25" customHeight="1">
      <c r="A48" s="55" t="s">
        <v>69</v>
      </c>
      <c r="E48" s="54">
        <v>120000</v>
      </c>
      <c r="F48" s="56"/>
      <c r="G48" s="54">
        <v>120000</v>
      </c>
    </row>
    <row r="49" spans="1:7" s="52" customFormat="1" ht="17.25" customHeight="1">
      <c r="A49" s="58" t="s">
        <v>82</v>
      </c>
      <c r="E49" s="54">
        <f>SUM(E50)</f>
        <v>255000</v>
      </c>
      <c r="F49" s="56"/>
      <c r="G49" s="54">
        <f>SUM(G50)</f>
        <v>284147</v>
      </c>
    </row>
    <row r="50" spans="1:7" s="52" customFormat="1" ht="17.25" customHeight="1">
      <c r="A50" s="55" t="s">
        <v>69</v>
      </c>
      <c r="E50" s="54">
        <v>255000</v>
      </c>
      <c r="F50" s="56"/>
      <c r="G50" s="54">
        <v>284147</v>
      </c>
    </row>
    <row r="51" spans="1:7" s="52" customFormat="1" ht="17.25" customHeight="1">
      <c r="A51" s="58" t="s">
        <v>83</v>
      </c>
      <c r="B51" s="59"/>
      <c r="C51" s="59"/>
      <c r="D51" s="59"/>
      <c r="E51" s="54">
        <f>SUM(E52)</f>
        <v>66930</v>
      </c>
      <c r="F51" s="56"/>
      <c r="G51" s="54">
        <f>SUM(G52)</f>
        <v>97048</v>
      </c>
    </row>
    <row r="52" spans="1:7" s="52" customFormat="1" ht="17.25" customHeight="1">
      <c r="A52" s="55" t="s">
        <v>69</v>
      </c>
      <c r="B52" s="59"/>
      <c r="C52" s="59"/>
      <c r="D52" s="59"/>
      <c r="E52" s="54">
        <v>66930</v>
      </c>
      <c r="F52" s="56"/>
      <c r="G52" s="54">
        <v>97048</v>
      </c>
    </row>
    <row r="53" spans="1:7" s="52" customFormat="1" ht="17.25" customHeight="1">
      <c r="A53" s="58" t="s">
        <v>84</v>
      </c>
      <c r="E53" s="54">
        <f>SUM(E54)</f>
        <v>185000</v>
      </c>
      <c r="F53" s="56"/>
      <c r="G53" s="54">
        <f>SUM(G54)</f>
        <v>195483</v>
      </c>
    </row>
    <row r="54" spans="1:7" s="52" customFormat="1" ht="17.25" customHeight="1">
      <c r="A54" s="55" t="s">
        <v>69</v>
      </c>
      <c r="E54" s="54">
        <v>185000</v>
      </c>
      <c r="F54" s="56"/>
      <c r="G54" s="54">
        <v>195483</v>
      </c>
    </row>
    <row r="55" spans="1:7" s="52" customFormat="1" ht="17.25" customHeight="1">
      <c r="A55" s="58" t="s">
        <v>85</v>
      </c>
      <c r="B55" s="59"/>
      <c r="C55" s="59"/>
      <c r="D55" s="59"/>
      <c r="E55" s="54">
        <f>SUM(E56)</f>
        <v>4500</v>
      </c>
      <c r="F55" s="56"/>
      <c r="G55" s="54">
        <f>SUM(G56)</f>
        <v>4900</v>
      </c>
    </row>
    <row r="56" spans="1:7" s="52" customFormat="1" ht="17.25" customHeight="1">
      <c r="A56" s="55" t="s">
        <v>61</v>
      </c>
      <c r="B56" s="59"/>
      <c r="C56" s="59"/>
      <c r="D56" s="59"/>
      <c r="E56" s="54">
        <v>4500</v>
      </c>
      <c r="F56" s="56"/>
      <c r="G56" s="54">
        <v>4900</v>
      </c>
    </row>
    <row r="57" spans="1:7" s="52" customFormat="1" ht="17.25" customHeight="1">
      <c r="A57" s="58" t="s">
        <v>86</v>
      </c>
      <c r="B57" s="59"/>
      <c r="C57" s="59"/>
      <c r="D57" s="59"/>
      <c r="E57" s="54">
        <f>SUM(E58)</f>
        <v>320000</v>
      </c>
      <c r="F57" s="56"/>
      <c r="G57" s="54">
        <f>SUM(G58)</f>
        <v>461602</v>
      </c>
    </row>
    <row r="58" spans="1:7" s="52" customFormat="1" ht="17.25" customHeight="1">
      <c r="A58" s="55" t="s">
        <v>69</v>
      </c>
      <c r="B58" s="59"/>
      <c r="C58" s="59"/>
      <c r="D58" s="59"/>
      <c r="E58" s="54">
        <v>320000</v>
      </c>
      <c r="F58" s="56"/>
      <c r="G58" s="54">
        <v>461602</v>
      </c>
    </row>
    <row r="59" spans="1:7" s="52" customFormat="1" ht="17.25" customHeight="1">
      <c r="A59" s="63" t="s">
        <v>87</v>
      </c>
      <c r="B59" s="59"/>
      <c r="C59" s="59"/>
      <c r="D59" s="59"/>
      <c r="E59" s="54">
        <f>SUM(E60)</f>
        <v>50000</v>
      </c>
      <c r="F59" s="56"/>
      <c r="G59" s="54">
        <f>SUM(G60)</f>
        <v>50000</v>
      </c>
    </row>
    <row r="60" spans="1:7" s="52" customFormat="1" ht="17.25" customHeight="1">
      <c r="A60" s="55" t="s">
        <v>69</v>
      </c>
      <c r="B60" s="59"/>
      <c r="C60" s="59"/>
      <c r="D60" s="59"/>
      <c r="E60" s="54">
        <v>50000</v>
      </c>
      <c r="F60" s="56"/>
      <c r="G60" s="54">
        <v>50000</v>
      </c>
    </row>
    <row r="61" spans="1:7" s="52" customFormat="1" ht="17.25" customHeight="1">
      <c r="A61" s="58" t="s">
        <v>88</v>
      </c>
      <c r="B61" s="59"/>
      <c r="C61" s="59"/>
      <c r="D61" s="59"/>
      <c r="E61" s="54">
        <f>SUM(E62)</f>
        <v>38000</v>
      </c>
      <c r="F61" s="56"/>
      <c r="G61" s="54">
        <f>SUM(G62)</f>
        <v>41000</v>
      </c>
    </row>
    <row r="62" spans="1:7" s="52" customFormat="1" ht="17.25" customHeight="1">
      <c r="A62" s="55" t="s">
        <v>62</v>
      </c>
      <c r="B62" s="59"/>
      <c r="C62" s="59"/>
      <c r="D62" s="59"/>
      <c r="E62" s="54">
        <v>38000</v>
      </c>
      <c r="F62" s="56"/>
      <c r="G62" s="54">
        <v>41000</v>
      </c>
    </row>
    <row r="63" spans="1:7" s="52" customFormat="1" ht="17.25" customHeight="1">
      <c r="A63" s="58" t="s">
        <v>89</v>
      </c>
      <c r="B63" s="59"/>
      <c r="C63" s="59"/>
      <c r="D63" s="59"/>
      <c r="E63" s="54">
        <f>SUM(E64)</f>
        <v>460000</v>
      </c>
      <c r="F63" s="56"/>
      <c r="G63" s="54">
        <f>SUM(G64)</f>
        <v>535460</v>
      </c>
    </row>
    <row r="64" spans="1:7" s="52" customFormat="1" ht="17.25" customHeight="1">
      <c r="A64" s="55" t="s">
        <v>65</v>
      </c>
      <c r="B64" s="59"/>
      <c r="C64" s="59"/>
      <c r="D64" s="59"/>
      <c r="E64" s="54">
        <v>460000</v>
      </c>
      <c r="F64" s="56"/>
      <c r="G64" s="54">
        <v>535460</v>
      </c>
    </row>
    <row r="65" spans="1:7" s="52" customFormat="1" ht="17.25" customHeight="1">
      <c r="A65" s="58" t="s">
        <v>90</v>
      </c>
      <c r="B65" s="59"/>
      <c r="C65" s="59"/>
      <c r="D65" s="59"/>
      <c r="E65" s="54">
        <f>SUM(E66)</f>
        <v>65000</v>
      </c>
      <c r="F65" s="56"/>
      <c r="G65" s="54">
        <f>SUM(G66)</f>
        <v>69000</v>
      </c>
    </row>
    <row r="66" spans="1:7" s="52" customFormat="1" ht="17.25" customHeight="1">
      <c r="A66" s="55" t="s">
        <v>69</v>
      </c>
      <c r="B66" s="59"/>
      <c r="C66" s="59"/>
      <c r="D66" s="59"/>
      <c r="E66" s="54">
        <v>65000</v>
      </c>
      <c r="F66" s="56"/>
      <c r="G66" s="54">
        <v>69000</v>
      </c>
    </row>
    <row r="67" spans="1:7" s="52" customFormat="1" ht="17.25" customHeight="1">
      <c r="A67" s="58" t="s">
        <v>91</v>
      </c>
      <c r="B67" s="59"/>
      <c r="C67" s="59"/>
      <c r="D67" s="59"/>
      <c r="E67" s="54">
        <f>SUM(E68)</f>
        <v>50000</v>
      </c>
      <c r="F67" s="56"/>
      <c r="G67" s="54">
        <f>SUM(G68)</f>
        <v>50000</v>
      </c>
    </row>
    <row r="68" spans="1:7" s="52" customFormat="1" ht="17.25" customHeight="1">
      <c r="A68" s="55" t="s">
        <v>69</v>
      </c>
      <c r="B68" s="59"/>
      <c r="C68" s="59"/>
      <c r="D68" s="59"/>
      <c r="E68" s="54">
        <v>50000</v>
      </c>
      <c r="F68" s="56"/>
      <c r="G68" s="54">
        <v>50000</v>
      </c>
    </row>
    <row r="69" spans="1:7" s="52" customFormat="1" ht="17.25" customHeight="1">
      <c r="A69" s="58" t="s">
        <v>92</v>
      </c>
      <c r="B69" s="59"/>
      <c r="C69" s="59"/>
      <c r="D69" s="59"/>
      <c r="E69" s="54">
        <f>SUM(E70)</f>
        <v>225000</v>
      </c>
      <c r="F69" s="56"/>
      <c r="G69" s="54">
        <f>SUM(G70)</f>
        <v>225000</v>
      </c>
    </row>
    <row r="70" spans="1:7" s="52" customFormat="1" ht="17.25" customHeight="1">
      <c r="A70" s="55" t="s">
        <v>69</v>
      </c>
      <c r="B70" s="59"/>
      <c r="C70" s="59"/>
      <c r="D70" s="59"/>
      <c r="E70" s="54">
        <v>225000</v>
      </c>
      <c r="F70" s="56"/>
      <c r="G70" s="54">
        <v>225000</v>
      </c>
    </row>
    <row r="71" spans="1:7" s="52" customFormat="1" ht="17.25" customHeight="1">
      <c r="A71" s="58" t="s">
        <v>93</v>
      </c>
      <c r="E71" s="54">
        <f>SUM(E72)</f>
        <v>120000</v>
      </c>
      <c r="F71" s="56"/>
      <c r="G71" s="54">
        <f>SUM(G72)</f>
        <v>142800</v>
      </c>
    </row>
    <row r="72" spans="1:7" s="52" customFormat="1" ht="17.25" customHeight="1">
      <c r="A72" s="55" t="s">
        <v>69</v>
      </c>
      <c r="E72" s="54">
        <v>120000</v>
      </c>
      <c r="F72" s="56"/>
      <c r="G72" s="54">
        <v>142800</v>
      </c>
    </row>
    <row r="73" spans="1:7" s="52" customFormat="1" ht="17.25" customHeight="1">
      <c r="A73" s="58" t="s">
        <v>94</v>
      </c>
      <c r="B73" s="59"/>
      <c r="C73" s="59"/>
      <c r="D73" s="59"/>
      <c r="E73" s="54">
        <f>SUM(E74)</f>
        <v>350000</v>
      </c>
      <c r="F73" s="56"/>
      <c r="G73" s="54">
        <f>SUM(G74)</f>
        <v>385000</v>
      </c>
    </row>
    <row r="74" spans="1:7" s="52" customFormat="1" ht="17.25" customHeight="1">
      <c r="A74" s="55" t="s">
        <v>69</v>
      </c>
      <c r="B74" s="59"/>
      <c r="C74" s="59"/>
      <c r="D74" s="59"/>
      <c r="E74" s="54">
        <v>350000</v>
      </c>
      <c r="F74" s="56"/>
      <c r="G74" s="54">
        <v>385000</v>
      </c>
    </row>
    <row r="75" spans="1:7" s="52" customFormat="1" ht="17.25" customHeight="1">
      <c r="A75" s="58" t="s">
        <v>95</v>
      </c>
      <c r="B75" s="59"/>
      <c r="C75" s="59"/>
      <c r="D75" s="59"/>
      <c r="E75" s="54">
        <f>SUM(E76)</f>
        <v>150000</v>
      </c>
      <c r="F75" s="56"/>
      <c r="G75" s="54">
        <f>SUM(G76)</f>
        <v>150000</v>
      </c>
    </row>
    <row r="76" spans="1:7" s="52" customFormat="1" ht="17.25" customHeight="1">
      <c r="A76" s="55" t="s">
        <v>71</v>
      </c>
      <c r="B76" s="59"/>
      <c r="C76" s="59"/>
      <c r="D76" s="59"/>
      <c r="E76" s="54">
        <v>150000</v>
      </c>
      <c r="F76" s="56"/>
      <c r="G76" s="54">
        <v>150000</v>
      </c>
    </row>
    <row r="77" spans="1:7" s="52" customFormat="1" ht="17.25" customHeight="1">
      <c r="A77" s="58" t="s">
        <v>96</v>
      </c>
      <c r="B77" s="59"/>
      <c r="C77" s="59"/>
      <c r="D77" s="59"/>
      <c r="E77" s="54">
        <f>SUM(E78)</f>
        <v>211450</v>
      </c>
      <c r="F77" s="56"/>
      <c r="G77" s="54">
        <f>SUM(G78)</f>
        <v>211450</v>
      </c>
    </row>
    <row r="78" spans="1:7" s="52" customFormat="1" ht="17.25" customHeight="1">
      <c r="A78" s="55" t="s">
        <v>65</v>
      </c>
      <c r="B78" s="59"/>
      <c r="C78" s="59"/>
      <c r="D78" s="59"/>
      <c r="E78" s="54">
        <v>211450</v>
      </c>
      <c r="F78" s="56"/>
      <c r="G78" s="54">
        <v>211450</v>
      </c>
    </row>
    <row r="79" spans="1:7" s="52" customFormat="1" ht="17.25" customHeight="1">
      <c r="A79" s="58" t="s">
        <v>97</v>
      </c>
      <c r="B79" s="59"/>
      <c r="C79" s="59"/>
      <c r="D79" s="59"/>
      <c r="E79" s="54">
        <f>SUM(E80)</f>
        <v>270420</v>
      </c>
      <c r="F79" s="56"/>
      <c r="G79" s="54">
        <f>SUM(G80)</f>
        <v>301900</v>
      </c>
    </row>
    <row r="80" spans="1:7" s="52" customFormat="1" ht="17.25" customHeight="1">
      <c r="A80" s="55" t="s">
        <v>69</v>
      </c>
      <c r="B80" s="59"/>
      <c r="C80" s="59"/>
      <c r="D80" s="59"/>
      <c r="E80" s="54">
        <v>270420</v>
      </c>
      <c r="F80" s="56"/>
      <c r="G80" s="54">
        <v>301900</v>
      </c>
    </row>
    <row r="81" spans="1:7" s="52" customFormat="1" ht="17.25" customHeight="1">
      <c r="A81" s="58" t="s">
        <v>98</v>
      </c>
      <c r="B81" s="59"/>
      <c r="C81" s="59"/>
      <c r="D81" s="59"/>
      <c r="E81" s="54">
        <f>SUM(E82)</f>
        <v>9000</v>
      </c>
      <c r="F81" s="56"/>
      <c r="G81" s="54">
        <f>SUM(G82)</f>
        <v>13050</v>
      </c>
    </row>
    <row r="82" spans="1:7" s="52" customFormat="1" ht="17.25" customHeight="1">
      <c r="A82" s="55" t="s">
        <v>69</v>
      </c>
      <c r="B82" s="59"/>
      <c r="C82" s="59"/>
      <c r="D82" s="59"/>
      <c r="E82" s="54">
        <v>9000</v>
      </c>
      <c r="F82" s="56"/>
      <c r="G82" s="54">
        <v>13050</v>
      </c>
    </row>
    <row r="83" spans="1:7" s="52" customFormat="1" ht="17.25" customHeight="1">
      <c r="A83" s="58" t="s">
        <v>99</v>
      </c>
      <c r="B83" s="59"/>
      <c r="C83" s="59"/>
      <c r="D83" s="59"/>
      <c r="E83" s="54">
        <f>SUM(E84)</f>
        <v>10000</v>
      </c>
      <c r="F83" s="56"/>
      <c r="G83" s="54">
        <f>SUM(G84)</f>
        <v>20000</v>
      </c>
    </row>
    <row r="84" spans="1:7" s="52" customFormat="1" ht="17.25" customHeight="1">
      <c r="A84" s="55" t="s">
        <v>62</v>
      </c>
      <c r="B84" s="59"/>
      <c r="C84" s="59"/>
      <c r="D84" s="59"/>
      <c r="E84" s="54">
        <v>10000</v>
      </c>
      <c r="F84" s="56"/>
      <c r="G84" s="54">
        <v>20000</v>
      </c>
    </row>
    <row r="85" spans="1:7" s="52" customFormat="1" ht="17.25" customHeight="1">
      <c r="A85" s="58" t="s">
        <v>100</v>
      </c>
      <c r="B85" s="59"/>
      <c r="C85" s="59"/>
      <c r="D85" s="59"/>
      <c r="E85" s="54">
        <f>SUM(E86)</f>
        <v>145000</v>
      </c>
      <c r="F85" s="56"/>
      <c r="G85" s="54">
        <f>SUM(G86)</f>
        <v>175187</v>
      </c>
    </row>
    <row r="86" spans="1:7" s="52" customFormat="1" ht="17.25" customHeight="1">
      <c r="A86" s="55" t="s">
        <v>65</v>
      </c>
      <c r="B86" s="59"/>
      <c r="C86" s="59"/>
      <c r="D86" s="59"/>
      <c r="E86" s="54">
        <v>145000</v>
      </c>
      <c r="F86" s="56"/>
      <c r="G86" s="54">
        <v>175187</v>
      </c>
    </row>
    <row r="87" spans="1:7" s="52" customFormat="1" ht="17.25" customHeight="1">
      <c r="A87" s="58" t="s">
        <v>101</v>
      </c>
      <c r="B87" s="59"/>
      <c r="C87" s="59"/>
      <c r="D87" s="59"/>
      <c r="E87" s="54">
        <f>SUM(E88)</f>
        <v>65000</v>
      </c>
      <c r="F87" s="56"/>
      <c r="G87" s="54">
        <f>SUM(G88)</f>
        <v>94200</v>
      </c>
    </row>
    <row r="88" spans="1:7" s="52" customFormat="1" ht="17.25" customHeight="1">
      <c r="A88" s="55" t="s">
        <v>60</v>
      </c>
      <c r="B88" s="59"/>
      <c r="C88" s="59"/>
      <c r="D88" s="59"/>
      <c r="E88" s="54">
        <v>65000</v>
      </c>
      <c r="F88" s="56"/>
      <c r="G88" s="54">
        <v>94200</v>
      </c>
    </row>
    <row r="89" spans="1:7" s="52" customFormat="1" ht="17.25" customHeight="1">
      <c r="A89" s="58" t="s">
        <v>102</v>
      </c>
      <c r="B89" s="59"/>
      <c r="C89" s="59"/>
      <c r="D89" s="59"/>
      <c r="E89" s="54">
        <f>SUM(E90)</f>
        <v>18700</v>
      </c>
      <c r="F89" s="56"/>
      <c r="G89" s="54">
        <f>SUM(G90)</f>
        <v>18700</v>
      </c>
    </row>
    <row r="90" spans="1:7" s="52" customFormat="1" ht="17.25" customHeight="1">
      <c r="A90" s="55" t="s">
        <v>69</v>
      </c>
      <c r="B90" s="59"/>
      <c r="C90" s="59"/>
      <c r="D90" s="59"/>
      <c r="E90" s="54">
        <v>18700</v>
      </c>
      <c r="G90" s="54">
        <v>18700</v>
      </c>
    </row>
    <row r="91" spans="1:7" s="52" customFormat="1" ht="17.25" customHeight="1">
      <c r="A91" s="58" t="s">
        <v>103</v>
      </c>
      <c r="B91" s="59"/>
      <c r="C91" s="59"/>
      <c r="D91" s="59"/>
      <c r="E91" s="54">
        <f>SUM(E92)</f>
        <v>19500</v>
      </c>
      <c r="F91" s="56"/>
      <c r="G91" s="54">
        <f>SUM(G92)</f>
        <v>19500</v>
      </c>
    </row>
    <row r="92" spans="1:7" s="52" customFormat="1" ht="17.25" customHeight="1">
      <c r="A92" s="55" t="s">
        <v>69</v>
      </c>
      <c r="B92" s="59"/>
      <c r="C92" s="59"/>
      <c r="D92" s="59"/>
      <c r="E92" s="54">
        <v>19500</v>
      </c>
      <c r="F92" s="56"/>
      <c r="G92" s="54">
        <v>19500</v>
      </c>
    </row>
    <row r="93" spans="1:7" s="52" customFormat="1" ht="17.25" customHeight="1">
      <c r="A93" s="58" t="s">
        <v>104</v>
      </c>
      <c r="E93" s="54">
        <f>SUM(E94)</f>
        <v>129500</v>
      </c>
      <c r="F93" s="56"/>
      <c r="G93" s="54">
        <f>SUM(G94)</f>
        <v>138475</v>
      </c>
    </row>
    <row r="94" spans="1:7" s="52" customFormat="1" ht="17.25" customHeight="1">
      <c r="A94" s="55" t="s">
        <v>69</v>
      </c>
      <c r="E94" s="54">
        <v>129500</v>
      </c>
      <c r="G94" s="54">
        <v>138475</v>
      </c>
    </row>
    <row r="95" spans="1:11" s="52" customFormat="1" ht="17.25" customHeight="1">
      <c r="A95" s="58" t="s">
        <v>105</v>
      </c>
      <c r="B95" s="59"/>
      <c r="C95" s="59"/>
      <c r="D95" s="59"/>
      <c r="E95" s="54">
        <f>SUM(E96:E97)</f>
        <v>56295</v>
      </c>
      <c r="F95" s="56"/>
      <c r="G95" s="54">
        <f>SUM(G96:G97)</f>
        <v>74800</v>
      </c>
      <c r="I95" s="54"/>
      <c r="J95" s="54"/>
      <c r="K95" s="54"/>
    </row>
    <row r="96" spans="1:7" s="52" customFormat="1" ht="17.25" customHeight="1">
      <c r="A96" s="55" t="s">
        <v>60</v>
      </c>
      <c r="B96" s="59"/>
      <c r="C96" s="59"/>
      <c r="D96" s="59"/>
      <c r="E96" s="54">
        <v>49795</v>
      </c>
      <c r="F96" s="56"/>
      <c r="G96" s="54">
        <v>65000</v>
      </c>
    </row>
    <row r="97" spans="1:7" s="52" customFormat="1" ht="11.25" customHeight="1">
      <c r="A97" s="55" t="s">
        <v>69</v>
      </c>
      <c r="B97" s="59"/>
      <c r="C97" s="59"/>
      <c r="D97" s="59"/>
      <c r="E97" s="54">
        <v>6500</v>
      </c>
      <c r="F97" s="56"/>
      <c r="G97" s="54">
        <v>9800</v>
      </c>
    </row>
    <row r="98" spans="1:7" s="52" customFormat="1" ht="17.25" customHeight="1">
      <c r="A98" s="58" t="s">
        <v>106</v>
      </c>
      <c r="B98" s="59"/>
      <c r="C98" s="59"/>
      <c r="D98" s="59"/>
      <c r="E98" s="54">
        <f>SUM(E99)</f>
        <v>205000</v>
      </c>
      <c r="F98" s="56"/>
      <c r="G98" s="54">
        <f>SUM(G99)</f>
        <v>268975</v>
      </c>
    </row>
    <row r="99" spans="1:7" s="52" customFormat="1" ht="17.25" customHeight="1">
      <c r="A99" s="55" t="s">
        <v>70</v>
      </c>
      <c r="B99" s="59"/>
      <c r="C99" s="59"/>
      <c r="D99" s="59"/>
      <c r="E99" s="54">
        <v>205000</v>
      </c>
      <c r="F99" s="56"/>
      <c r="G99" s="54">
        <v>268975</v>
      </c>
    </row>
    <row r="100" spans="1:11" s="52" customFormat="1" ht="17.25" customHeight="1">
      <c r="A100" s="58" t="s">
        <v>107</v>
      </c>
      <c r="E100" s="54">
        <f>SUM(E101:E102)</f>
        <v>11060</v>
      </c>
      <c r="F100" s="56"/>
      <c r="G100" s="54">
        <f>SUM(G101:G102)</f>
        <v>15560</v>
      </c>
      <c r="I100" s="54"/>
      <c r="J100" s="54"/>
      <c r="K100" s="54"/>
    </row>
    <row r="101" spans="1:7" s="52" customFormat="1" ht="17.25" customHeight="1">
      <c r="A101" s="55" t="s">
        <v>60</v>
      </c>
      <c r="E101" s="54">
        <v>8000</v>
      </c>
      <c r="F101" s="56"/>
      <c r="G101" s="54">
        <v>12500</v>
      </c>
    </row>
    <row r="102" spans="1:7" s="52" customFormat="1" ht="11.25" customHeight="1">
      <c r="A102" s="55" t="s">
        <v>69</v>
      </c>
      <c r="E102" s="54">
        <v>3060</v>
      </c>
      <c r="F102" s="56"/>
      <c r="G102" s="54">
        <v>3060</v>
      </c>
    </row>
    <row r="103" spans="1:7" s="65" customFormat="1" ht="17.25" customHeight="1">
      <c r="A103" s="64"/>
      <c r="B103" s="64"/>
      <c r="C103" s="64"/>
      <c r="D103" s="64"/>
      <c r="E103" s="49"/>
      <c r="F103" s="49"/>
      <c r="G103" s="50"/>
    </row>
    <row r="104" spans="1:7" s="65" customFormat="1" ht="9.75" customHeight="1">
      <c r="A104" s="66"/>
      <c r="B104" s="66"/>
      <c r="C104" s="66"/>
      <c r="D104" s="66"/>
      <c r="E104" s="67"/>
      <c r="F104" s="67"/>
      <c r="G104" s="172"/>
    </row>
    <row r="105" spans="1:7" ht="11.25" customHeight="1">
      <c r="A105" s="68" t="s">
        <v>18</v>
      </c>
      <c r="C105" s="246" t="s">
        <v>108</v>
      </c>
      <c r="D105" s="246"/>
      <c r="E105" s="246"/>
      <c r="F105" s="246"/>
      <c r="G105" s="246"/>
    </row>
    <row r="106" spans="1:7" ht="11.25" customHeight="1">
      <c r="A106" s="68"/>
      <c r="C106" s="246"/>
      <c r="D106" s="246"/>
      <c r="E106" s="246"/>
      <c r="F106" s="246"/>
      <c r="G106" s="246"/>
    </row>
    <row r="107" spans="3:7" ht="11.25" customHeight="1">
      <c r="C107" s="246"/>
      <c r="D107" s="246"/>
      <c r="E107" s="246"/>
      <c r="F107" s="246"/>
      <c r="G107" s="246"/>
    </row>
    <row r="108" spans="3:7" ht="11.25" customHeight="1">
      <c r="C108" s="234" t="s">
        <v>109</v>
      </c>
      <c r="D108" s="234"/>
      <c r="E108" s="234"/>
      <c r="F108" s="234"/>
      <c r="G108" s="234"/>
    </row>
    <row r="109" spans="1:7" ht="11.25" customHeight="1">
      <c r="A109" s="69" t="s">
        <v>19</v>
      </c>
      <c r="B109" s="235" t="s">
        <v>110</v>
      </c>
      <c r="C109" s="236"/>
      <c r="D109" s="236"/>
      <c r="E109" s="236"/>
      <c r="F109" s="236"/>
      <c r="G109" s="236"/>
    </row>
    <row r="110" spans="1:7" ht="11.25" customHeight="1">
      <c r="A110" s="70" t="s">
        <v>111</v>
      </c>
      <c r="D110" s="237" t="s">
        <v>112</v>
      </c>
      <c r="E110" s="237"/>
      <c r="F110" s="237"/>
      <c r="G110" s="237"/>
    </row>
    <row r="111" ht="1.5" customHeight="1"/>
    <row r="112" ht="12.75" customHeight="1" hidden="1">
      <c r="A112" s="174" t="s">
        <v>2</v>
      </c>
    </row>
    <row r="113" ht="12.75" customHeight="1" hidden="1">
      <c r="A113" s="31"/>
    </row>
    <row r="114" ht="12.75" customHeight="1" hidden="1">
      <c r="A114" s="31"/>
    </row>
    <row r="115" ht="12.75" customHeight="1" hidden="1">
      <c r="A115" s="31"/>
    </row>
    <row r="116" ht="12.75" customHeight="1" hidden="1">
      <c r="A116" s="31"/>
    </row>
  </sheetData>
  <sheetProtection/>
  <mergeCells count="9">
    <mergeCell ref="C108:G108"/>
    <mergeCell ref="B109:G109"/>
    <mergeCell ref="D110:G110"/>
    <mergeCell ref="A2:F2"/>
    <mergeCell ref="A3:F3"/>
    <mergeCell ref="A4:D4"/>
    <mergeCell ref="A5:D5"/>
    <mergeCell ref="A8:D8"/>
    <mergeCell ref="C105:G107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Oaxaca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Oaxaca 2016. Comercio</dc:title>
  <dc:subject/>
  <dc:creator>INEGI</dc:creator>
  <cp:keywords>Comercialización</cp:keywords>
  <dc:description/>
  <cp:lastModifiedBy>INEGI</cp:lastModifiedBy>
  <cp:lastPrinted>2016-11-22T21:38:57Z</cp:lastPrinted>
  <dcterms:created xsi:type="dcterms:W3CDTF">2016-08-24T20:16:21Z</dcterms:created>
  <dcterms:modified xsi:type="dcterms:W3CDTF">2016-11-22T21:39:08Z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