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15" tabRatio="928" activeTab="0"/>
  </bookViews>
  <sheets>
    <sheet name="Índice" sheetId="1" r:id="rId1"/>
    <sheet name="17.1" sheetId="2" r:id="rId2"/>
    <sheet name="17.2" sheetId="3" r:id="rId3"/>
  </sheets>
  <definedNames>
    <definedName name="_xlnm.Print_Area" localSheetId="1">'17.1'!$A$2:$H$31</definedName>
    <definedName name="_xlnm.Print_Area" localSheetId="2">'17.2'!$A$2:$I$23</definedName>
    <definedName name="_xlnm.Print_Area" localSheetId="0">'Índice'!$A$2:$C$9</definedName>
    <definedName name="_xlnm.Print_Titles" localSheetId="1">'17.1'!$2:$7</definedName>
    <definedName name="_xlnm.Print_Titles" localSheetId="2">'17.2'!$2:$7</definedName>
  </definedNames>
  <calcPr calcMode="manual" fullCalcOnLoad="1"/>
</workbook>
</file>

<file path=xl/sharedStrings.xml><?xml version="1.0" encoding="utf-8"?>
<sst xmlns="http://schemas.openxmlformats.org/spreadsheetml/2006/main" count="56" uniqueCount="46">
  <si>
    <t>Concepto</t>
  </si>
  <si>
    <t>Salarios a obreros</t>
  </si>
  <si>
    <t>Sueldos a empleados</t>
  </si>
  <si>
    <t>Prestaciones sociales</t>
  </si>
  <si>
    <t>Obreros</t>
  </si>
  <si>
    <t>Empleados</t>
  </si>
  <si>
    <t>&amp;</t>
  </si>
  <si>
    <t>P/</t>
  </si>
  <si>
    <t>Fuente:</t>
  </si>
  <si>
    <t>Nota:</t>
  </si>
  <si>
    <t>Personal ocupado
(Promedio mensual)</t>
  </si>
  <si>
    <t>Valor de la producción de 
los productos elaborados 
(Miles de pesos)</t>
  </si>
  <si>
    <t>Suministrado por otra razón social</t>
  </si>
  <si>
    <t>Horas trabajadas por el total del personal
(Miles de horas)</t>
  </si>
  <si>
    <t>Principales características de la industria manufacturera</t>
  </si>
  <si>
    <t>Remuneraciones totales pagadas al personal dependiente de la razón social
(Miles de pesos)</t>
  </si>
  <si>
    <t>Pago a otra razón social por 
el suministro de personal
(Miles de pesos)</t>
  </si>
  <si>
    <t>Valor de las ventas de
los productos elaborados
(Miles de pesos)</t>
  </si>
  <si>
    <r>
      <t>INEGI.</t>
    </r>
    <r>
      <rPr>
        <sz val="8"/>
        <rFont val="Arial"/>
        <family val="2"/>
      </rPr>
      <t xml:space="preserve"> Dirección General de Estadísticas Económicas. </t>
    </r>
    <r>
      <rPr>
        <i/>
        <sz val="8"/>
        <rFont val="Arial"/>
        <family val="2"/>
      </rPr>
      <t>Encuesta Mensual de la Industria Manufacturera.</t>
    </r>
  </si>
  <si>
    <t>Cuadro 17.1</t>
  </si>
  <si>
    <t>Dependiente de la razón social a/</t>
  </si>
  <si>
    <t xml:space="preserve">a/ </t>
  </si>
  <si>
    <t>Excluye al personal no remunerado y al que cobra exclusivamente por honorarios y comisiones.</t>
  </si>
  <si>
    <t>2014 y 2015</t>
  </si>
  <si>
    <r>
      <t xml:space="preserve">Los datos corresponden al tamaño de la muestra (no probabilística) para las 240 clases a nivel de entidad de la </t>
    </r>
    <r>
      <rPr>
        <i/>
        <sz val="8"/>
        <rFont val="Arial"/>
        <family val="2"/>
      </rPr>
      <t xml:space="preserve">Encuesta Mensual de la Industria Manufacturera, </t>
    </r>
    <r>
      <rPr>
        <sz val="8"/>
        <rFont val="Arial"/>
        <family val="2"/>
      </rPr>
      <t xml:space="preserve">es decir, al número de establecimientos que, de acuerdo con los que proporcionaron información en 2008, generan el 97.18%, aproximadamente, de los ingresos del sector. Incluye establecimientos con programa de la </t>
    </r>
    <r>
      <rPr>
        <i/>
        <sz val="8"/>
        <rFont val="Arial"/>
        <family val="2"/>
      </rPr>
      <t>Industria Manufacturera, Maquiladora y de Servicios de Exportación (IMMEX).</t>
    </r>
  </si>
  <si>
    <t>Volumen de la producción de petrolíferos y petroquímicos por producto</t>
  </si>
  <si>
    <t>Cuadro 17.2</t>
  </si>
  <si>
    <t>Serie anual de 2011 a 2015</t>
  </si>
  <si>
    <t>Producto</t>
  </si>
  <si>
    <r>
      <t xml:space="preserve">Volumen de petrolíferos </t>
    </r>
    <r>
      <rPr>
        <sz val="8"/>
        <rFont val="Arial"/>
        <family val="2"/>
      </rPr>
      <t>a/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(Miles de barriles)</t>
    </r>
  </si>
  <si>
    <t>Combustóleos</t>
  </si>
  <si>
    <t>Gasolinas</t>
  </si>
  <si>
    <t>Diesel</t>
  </si>
  <si>
    <t>Turbosina</t>
  </si>
  <si>
    <t>Gas seco</t>
  </si>
  <si>
    <t>Gas licuado</t>
  </si>
  <si>
    <t>Asfaltos</t>
  </si>
  <si>
    <r>
      <t xml:space="preserve">Volumen de petroquímicos
</t>
    </r>
    <r>
      <rPr>
        <sz val="8"/>
        <rFont val="Arial"/>
        <family val="2"/>
      </rPr>
      <t>(Toneladas)</t>
    </r>
  </si>
  <si>
    <t>Propileno</t>
  </si>
  <si>
    <t>Azufre</t>
  </si>
  <si>
    <t>a/</t>
  </si>
  <si>
    <t>La información está calculada a partir de los promedios diarios.</t>
  </si>
  <si>
    <t>PEMEX. Dirección Corporativa de Finanzas.</t>
  </si>
  <si>
    <t>17. Industria manufacturera</t>
  </si>
  <si>
    <t>17.1</t>
  </si>
  <si>
    <t>17.2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</si>
</sst>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  <numFmt numFmtId="165" formatCode="#\ ##0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2" fillId="0" borderId="0">
      <alignment horizontal="left"/>
      <protection/>
    </xf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2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6" fillId="0" borderId="0" xfId="56" applyFont="1" applyAlignment="1">
      <alignment horizontal="left"/>
    </xf>
    <xf numFmtId="0" fontId="0" fillId="0" borderId="0" xfId="56" applyFont="1" applyAlignment="1">
      <alignment/>
    </xf>
    <xf numFmtId="0" fontId="48" fillId="0" borderId="0" xfId="56" applyFont="1" applyAlignment="1">
      <alignment horizontal="right"/>
    </xf>
    <xf numFmtId="0" fontId="0" fillId="0" borderId="10" xfId="56" applyFont="1" applyBorder="1" applyAlignment="1">
      <alignment vertical="center"/>
    </xf>
    <xf numFmtId="0" fontId="0" fillId="0" borderId="10" xfId="56" applyFont="1" applyBorder="1" applyAlignment="1">
      <alignment/>
    </xf>
    <xf numFmtId="0" fontId="0" fillId="0" borderId="10" xfId="56" applyFont="1" applyBorder="1" applyAlignment="1">
      <alignment horizontal="right"/>
    </xf>
    <xf numFmtId="0" fontId="0" fillId="0" borderId="0" xfId="56" applyFont="1" applyAlignment="1">
      <alignment horizontal="right" vertical="top"/>
    </xf>
    <xf numFmtId="0" fontId="0" fillId="0" borderId="0" xfId="56" applyFont="1" applyAlignment="1">
      <alignment horizontal="right" vertical="top"/>
    </xf>
    <xf numFmtId="165" fontId="7" fillId="0" borderId="0" xfId="56" applyNumberFormat="1" applyFont="1" applyAlignment="1">
      <alignment wrapText="1"/>
    </xf>
    <xf numFmtId="165" fontId="0" fillId="0" borderId="0" xfId="56" applyNumberFormat="1" applyFont="1" applyAlignment="1">
      <alignment/>
    </xf>
    <xf numFmtId="165" fontId="0" fillId="0" borderId="0" xfId="56" applyNumberFormat="1" applyFont="1" applyFill="1" applyAlignment="1">
      <alignment/>
    </xf>
    <xf numFmtId="0" fontId="0" fillId="0" borderId="10" xfId="56" applyFont="1" applyBorder="1" applyAlignment="1">
      <alignment wrapText="1"/>
    </xf>
    <xf numFmtId="0" fontId="0" fillId="0" borderId="10" xfId="56" applyFont="1" applyBorder="1" applyAlignment="1">
      <alignment/>
    </xf>
    <xf numFmtId="0" fontId="0" fillId="0" borderId="0" xfId="56" applyFont="1" applyAlignment="1">
      <alignment wrapText="1"/>
    </xf>
    <xf numFmtId="0" fontId="0" fillId="0" borderId="0" xfId="56" applyFont="1" applyAlignment="1">
      <alignment horizontal="right"/>
    </xf>
    <xf numFmtId="0" fontId="0" fillId="0" borderId="0" xfId="56" applyFont="1" applyAlignment="1">
      <alignment horizontal="left"/>
    </xf>
    <xf numFmtId="0" fontId="0" fillId="0" borderId="0" xfId="56" applyFont="1" applyAlignment="1">
      <alignment/>
    </xf>
    <xf numFmtId="0" fontId="0" fillId="0" borderId="0" xfId="56" applyFont="1" applyAlignment="1">
      <alignment/>
    </xf>
    <xf numFmtId="0" fontId="0" fillId="0" borderId="0" xfId="0" applyAlignment="1">
      <alignment horizontal="justify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49" fillId="33" borderId="0" xfId="47" applyFont="1" applyFill="1" applyAlignment="1" applyProtection="1">
      <alignment horizontal="left"/>
      <protection/>
    </xf>
    <xf numFmtId="49" fontId="11" fillId="33" borderId="0" xfId="47" applyNumberFormat="1" applyFont="1" applyFill="1" applyAlignment="1" applyProtection="1">
      <alignment horizontal="left"/>
      <protection/>
    </xf>
    <xf numFmtId="0" fontId="11" fillId="0" borderId="0" xfId="47" applyFont="1" applyAlignment="1" applyProtection="1">
      <alignment horizontal="right"/>
      <protection/>
    </xf>
    <xf numFmtId="0" fontId="11" fillId="0" borderId="0" xfId="47" applyFont="1" applyAlignment="1" applyProtection="1">
      <alignment horizontal="right"/>
      <protection/>
    </xf>
    <xf numFmtId="0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60" applyFont="1" applyAlignment="1">
      <alignment horizontal="left" wrapText="1" indent="4"/>
      <protection/>
    </xf>
    <xf numFmtId="0" fontId="2" fillId="0" borderId="0" xfId="60" applyAlignment="1">
      <alignment horizontal="left" wrapText="1" indent="4"/>
      <protection/>
    </xf>
    <xf numFmtId="0" fontId="0" fillId="0" borderId="0" xfId="60" applyFont="1" applyAlignment="1">
      <alignment horizontal="left" wrapText="1" indent="2"/>
      <protection/>
    </xf>
    <xf numFmtId="0" fontId="0" fillId="0" borderId="0" xfId="60" applyFont="1" applyAlignment="1">
      <alignment horizontal="left" wrapText="1" indent="2"/>
      <protection/>
    </xf>
    <xf numFmtId="0" fontId="0" fillId="0" borderId="0" xfId="60" applyFont="1" applyAlignment="1">
      <alignment horizontal="left" wrapText="1" indent="4"/>
      <protection/>
    </xf>
    <xf numFmtId="0" fontId="0" fillId="0" borderId="0" xfId="60" applyFont="1" applyAlignment="1">
      <alignment horizontal="left" wrapText="1"/>
      <protection/>
    </xf>
    <xf numFmtId="0" fontId="0" fillId="0" borderId="0" xfId="60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0" fillId="0" borderId="0" xfId="60" applyFont="1">
      <alignment horizontal="left" wrapText="1" indent="2"/>
      <protection/>
    </xf>
    <xf numFmtId="0" fontId="2" fillId="0" borderId="0" xfId="60">
      <alignment horizontal="left" wrapText="1" indent="2"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60" applyFont="1">
      <alignment horizontal="left" wrapText="1" indent="2"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justify" wrapText="1"/>
    </xf>
    <xf numFmtId="0" fontId="0" fillId="0" borderId="10" xfId="56" applyFont="1" applyBorder="1" applyAlignment="1">
      <alignment wrapText="1"/>
    </xf>
    <xf numFmtId="0" fontId="0" fillId="0" borderId="0" xfId="56" applyFont="1" applyAlignment="1">
      <alignment wrapText="1"/>
    </xf>
    <xf numFmtId="0" fontId="0" fillId="0" borderId="0" xfId="56" applyFont="1" applyAlignment="1">
      <alignment wrapText="1"/>
    </xf>
    <xf numFmtId="0" fontId="0" fillId="0" borderId="0" xfId="56" applyFont="1" applyAlignment="1">
      <alignment horizontal="left"/>
    </xf>
    <xf numFmtId="0" fontId="0" fillId="0" borderId="0" xfId="56" applyFont="1" applyAlignment="1">
      <alignment horizontal="left"/>
    </xf>
    <xf numFmtId="0" fontId="0" fillId="0" borderId="0" xfId="56" applyFont="1" applyAlignment="1">
      <alignment horizontal="left" wrapText="1" indent="2"/>
    </xf>
    <xf numFmtId="0" fontId="0" fillId="0" borderId="0" xfId="60" applyNumberFormat="1" applyFont="1">
      <alignment horizontal="left" wrapText="1" indent="2"/>
      <protection/>
    </xf>
    <xf numFmtId="0" fontId="7" fillId="0" borderId="0" xfId="56" applyFont="1" applyAlignment="1">
      <alignment wrapText="1"/>
    </xf>
    <xf numFmtId="0" fontId="8" fillId="0" borderId="0" xfId="56" applyFont="1" applyAlignment="1">
      <alignment wrapText="1"/>
    </xf>
    <xf numFmtId="0" fontId="3" fillId="0" borderId="0" xfId="56" applyFont="1" applyAlignment="1">
      <alignment horizontal="left"/>
    </xf>
    <xf numFmtId="0" fontId="6" fillId="0" borderId="0" xfId="56" applyFont="1" applyAlignment="1">
      <alignment horizontal="left"/>
    </xf>
    <xf numFmtId="0" fontId="0" fillId="0" borderId="0" xfId="56" applyNumberFormat="1" applyFont="1" applyAlignment="1">
      <alignment vertical="top"/>
    </xf>
    <xf numFmtId="0" fontId="0" fillId="0" borderId="0" xfId="56" applyFont="1" applyAlignment="1">
      <alignment vertical="top"/>
    </xf>
    <xf numFmtId="0" fontId="7" fillId="0" borderId="0" xfId="56" applyNumberFormat="1" applyFont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sangria_n1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2" customWidth="1"/>
    <col min="2" max="2" width="3.83203125" style="43" customWidth="1"/>
    <col min="3" max="3" width="93.83203125" style="43" customWidth="1"/>
    <col min="4" max="16384" width="0" style="44" hidden="1" customWidth="1"/>
  </cols>
  <sheetData>
    <row r="1" ht="15.75" customHeight="1"/>
    <row r="2" ht="16.5" customHeight="1">
      <c r="A2" s="45" t="s">
        <v>43</v>
      </c>
    </row>
    <row r="3" ht="16.5" customHeight="1"/>
    <row r="4" spans="1:3" ht="16.5" customHeight="1">
      <c r="A4" s="47" t="s">
        <v>44</v>
      </c>
      <c r="C4" s="46" t="s">
        <v>14</v>
      </c>
    </row>
    <row r="5" ht="16.5" customHeight="1">
      <c r="C5" s="46" t="s">
        <v>23</v>
      </c>
    </row>
    <row r="6" ht="16.5" customHeight="1"/>
    <row r="7" spans="1:3" ht="16.5" customHeight="1">
      <c r="A7" s="47" t="s">
        <v>45</v>
      </c>
      <c r="C7" s="46" t="s">
        <v>25</v>
      </c>
    </row>
    <row r="8" ht="16.5" customHeight="1">
      <c r="C8" s="46" t="s">
        <v>27</v>
      </c>
    </row>
    <row r="9" ht="16.5" customHeight="1"/>
  </sheetData>
  <sheetProtection/>
  <hyperlinks>
    <hyperlink ref="C4:C5" location="'17.1'!A1" tooltip="Cuadro 17.1" display="'17.1'!A1"/>
    <hyperlink ref="A4" location="'17.1'!A1" tooltip="Cuadro 17.1" display="'17.1'!A1"/>
    <hyperlink ref="C7:C8" location="'17.2'!A1" tooltip="Cuadro 17.2" display="'17.2'!A1"/>
    <hyperlink ref="A7" location="'17.2'!A1" tooltip="Cuadro 17.2" display="'17.2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Oaxaca 2016</oddHeader>
    <oddFooter>&amp;R&amp;"Arial"&amp;10&amp;P/&amp;N</oddFooter>
  </headerFooter>
  <ignoredErrors>
    <ignoredError sqref="A4:A8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9.66015625" style="0" customWidth="1"/>
    <col min="5" max="5" width="35.5" style="2" customWidth="1"/>
    <col min="6" max="6" width="6.16015625" style="2" customWidth="1"/>
    <col min="7" max="7" width="34.66015625" style="0" customWidth="1"/>
    <col min="8" max="8" width="2.66015625" style="0" customWidth="1"/>
    <col min="9" max="255" width="12" style="0" hidden="1" customWidth="1"/>
    <col min="256" max="16384" width="0" style="0" hidden="1" customWidth="1"/>
  </cols>
  <sheetData>
    <row r="1" ht="15.75" customHeight="1"/>
    <row r="2" spans="1:9" ht="12.75" customHeight="1">
      <c r="A2" s="59" t="s">
        <v>14</v>
      </c>
      <c r="B2" s="59"/>
      <c r="C2" s="59"/>
      <c r="D2" s="59"/>
      <c r="E2" s="59"/>
      <c r="F2" s="21"/>
      <c r="G2" s="49" t="s">
        <v>19</v>
      </c>
      <c r="H2" s="49"/>
      <c r="I2" t="s">
        <v>6</v>
      </c>
    </row>
    <row r="3" spans="1:8" ht="12.75" customHeight="1">
      <c r="A3" s="59" t="s">
        <v>23</v>
      </c>
      <c r="B3" s="59"/>
      <c r="C3" s="59"/>
      <c r="D3" s="59"/>
      <c r="E3" s="59"/>
      <c r="F3" s="21"/>
      <c r="H3" s="17"/>
    </row>
    <row r="4" spans="1:8" ht="11.25">
      <c r="A4" s="7"/>
      <c r="B4" s="7"/>
      <c r="C4" s="7"/>
      <c r="D4" s="7"/>
      <c r="E4" s="10"/>
      <c r="F4" s="10"/>
      <c r="G4" s="3"/>
      <c r="H4" s="18"/>
    </row>
    <row r="5" ht="1.5" customHeight="1">
      <c r="H5" s="12"/>
    </row>
    <row r="6" spans="1:8" s="6" customFormat="1" ht="11.25" customHeight="1">
      <c r="A6" s="50" t="s">
        <v>0</v>
      </c>
      <c r="B6" s="51"/>
      <c r="C6" s="51"/>
      <c r="D6" s="51"/>
      <c r="E6" s="15">
        <v>2014</v>
      </c>
      <c r="F6" s="15"/>
      <c r="G6" s="15">
        <v>2015</v>
      </c>
      <c r="H6" s="13" t="s">
        <v>7</v>
      </c>
    </row>
    <row r="7" spans="1:8" ht="1.5" customHeight="1">
      <c r="A7" s="1"/>
      <c r="B7" s="1"/>
      <c r="C7" s="1"/>
      <c r="D7" s="1"/>
      <c r="E7" s="3"/>
      <c r="F7" s="3"/>
      <c r="G7" s="1"/>
      <c r="H7" s="1"/>
    </row>
    <row r="8" spans="1:8" ht="34.5" customHeight="1">
      <c r="A8" s="64" t="s">
        <v>10</v>
      </c>
      <c r="B8" s="63"/>
      <c r="C8" s="63"/>
      <c r="D8" s="63"/>
      <c r="E8" s="22">
        <f>SUM(E9+E12)</f>
        <v>9735</v>
      </c>
      <c r="F8" s="22"/>
      <c r="G8" s="22">
        <f>SUM(G9+G12)</f>
        <v>9440</v>
      </c>
      <c r="H8" s="5"/>
    </row>
    <row r="9" spans="1:8" ht="23.25" customHeight="1">
      <c r="A9" s="65" t="s">
        <v>20</v>
      </c>
      <c r="B9" s="61"/>
      <c r="C9" s="61"/>
      <c r="D9" s="61"/>
      <c r="E9" s="22">
        <f>SUM(E10:E11)</f>
        <v>8648</v>
      </c>
      <c r="F9" s="22"/>
      <c r="G9" s="22">
        <f>SUM(G10:G11)</f>
        <v>8325</v>
      </c>
      <c r="H9" s="5"/>
    </row>
    <row r="10" spans="1:8" ht="23.25" customHeight="1">
      <c r="A10" s="56" t="s">
        <v>4</v>
      </c>
      <c r="B10" s="56"/>
      <c r="C10" s="56"/>
      <c r="D10" s="56"/>
      <c r="E10" s="22">
        <v>5877</v>
      </c>
      <c r="F10" s="22"/>
      <c r="G10" s="22">
        <v>5677</v>
      </c>
      <c r="H10" s="5"/>
    </row>
    <row r="11" spans="1:8" ht="17.25" customHeight="1">
      <c r="A11" s="52" t="s">
        <v>5</v>
      </c>
      <c r="B11" s="53"/>
      <c r="C11" s="53"/>
      <c r="D11" s="53"/>
      <c r="E11" s="22">
        <v>2771</v>
      </c>
      <c r="F11" s="22"/>
      <c r="G11" s="22">
        <v>2648</v>
      </c>
      <c r="H11" s="5"/>
    </row>
    <row r="12" spans="1:8" ht="23.25" customHeight="1">
      <c r="A12" s="54" t="s">
        <v>12</v>
      </c>
      <c r="B12" s="55"/>
      <c r="C12" s="55"/>
      <c r="D12" s="55"/>
      <c r="E12" s="19">
        <f>SUM(E13:E14)</f>
        <v>1087</v>
      </c>
      <c r="F12" s="19"/>
      <c r="G12" s="19">
        <f>SUM(G13:G14)</f>
        <v>1115</v>
      </c>
      <c r="H12" s="5"/>
    </row>
    <row r="13" spans="1:8" ht="23.25" customHeight="1">
      <c r="A13" s="56" t="s">
        <v>4</v>
      </c>
      <c r="B13" s="56"/>
      <c r="C13" s="56"/>
      <c r="D13" s="56"/>
      <c r="E13" s="22">
        <v>623</v>
      </c>
      <c r="F13" s="22"/>
      <c r="G13" s="22">
        <v>655</v>
      </c>
      <c r="H13" s="5"/>
    </row>
    <row r="14" spans="1:8" ht="17.25" customHeight="1">
      <c r="A14" s="52" t="s">
        <v>5</v>
      </c>
      <c r="B14" s="53"/>
      <c r="C14" s="53"/>
      <c r="D14" s="53"/>
      <c r="E14" s="22">
        <v>464</v>
      </c>
      <c r="F14" s="22"/>
      <c r="G14" s="22">
        <v>460</v>
      </c>
      <c r="H14" s="5"/>
    </row>
    <row r="15" spans="1:8" ht="34.5" customHeight="1">
      <c r="A15" s="57" t="s">
        <v>13</v>
      </c>
      <c r="B15" s="58"/>
      <c r="C15" s="58"/>
      <c r="D15" s="58"/>
      <c r="E15" s="22">
        <v>22992</v>
      </c>
      <c r="F15" s="22"/>
      <c r="G15" s="22">
        <v>22388</v>
      </c>
      <c r="H15" s="5"/>
    </row>
    <row r="16" spans="1:8" ht="45.75" customHeight="1">
      <c r="A16" s="62" t="s">
        <v>15</v>
      </c>
      <c r="B16" s="63"/>
      <c r="C16" s="63"/>
      <c r="D16" s="63"/>
      <c r="E16" s="19">
        <f>SUM(E17:E19)</f>
        <v>2890214</v>
      </c>
      <c r="F16" s="19"/>
      <c r="G16" s="19">
        <f>SUM(G17:G19)</f>
        <v>3010810</v>
      </c>
      <c r="H16" s="5"/>
    </row>
    <row r="17" spans="1:8" ht="23.25" customHeight="1">
      <c r="A17" s="60" t="s">
        <v>1</v>
      </c>
      <c r="B17" s="61"/>
      <c r="C17" s="61"/>
      <c r="D17" s="61"/>
      <c r="E17" s="22">
        <v>1004238</v>
      </c>
      <c r="F17" s="22"/>
      <c r="G17" s="22">
        <v>1054939</v>
      </c>
      <c r="H17" s="5"/>
    </row>
    <row r="18" spans="1:8" ht="17.25" customHeight="1">
      <c r="A18" s="60" t="s">
        <v>2</v>
      </c>
      <c r="B18" s="61"/>
      <c r="C18" s="61"/>
      <c r="D18" s="61"/>
      <c r="E18" s="22">
        <v>1098764</v>
      </c>
      <c r="F18" s="22"/>
      <c r="G18" s="22">
        <v>1099266</v>
      </c>
      <c r="H18" s="5"/>
    </row>
    <row r="19" spans="1:8" ht="17.25" customHeight="1">
      <c r="A19" s="60" t="s">
        <v>3</v>
      </c>
      <c r="B19" s="61"/>
      <c r="C19" s="61"/>
      <c r="D19" s="61"/>
      <c r="E19" s="22">
        <v>787212</v>
      </c>
      <c r="F19" s="22"/>
      <c r="G19" s="22">
        <v>856605</v>
      </c>
      <c r="H19" s="5"/>
    </row>
    <row r="20" spans="1:8" ht="45.75" customHeight="1">
      <c r="A20" s="67" t="s">
        <v>16</v>
      </c>
      <c r="B20" s="68"/>
      <c r="C20" s="68"/>
      <c r="D20" s="68"/>
      <c r="E20" s="22">
        <v>229450</v>
      </c>
      <c r="F20" s="22"/>
      <c r="G20" s="22">
        <v>272702</v>
      </c>
      <c r="H20" s="5"/>
    </row>
    <row r="21" spans="1:8" ht="45.75" customHeight="1">
      <c r="A21" s="62" t="s">
        <v>11</v>
      </c>
      <c r="B21" s="63"/>
      <c r="C21" s="63"/>
      <c r="D21" s="63"/>
      <c r="E21" s="22">
        <v>151893980</v>
      </c>
      <c r="F21" s="22"/>
      <c r="G21" s="22">
        <v>100828317</v>
      </c>
      <c r="H21" s="5"/>
    </row>
    <row r="22" spans="1:8" ht="45.75" customHeight="1">
      <c r="A22" s="62" t="s">
        <v>17</v>
      </c>
      <c r="B22" s="63"/>
      <c r="C22" s="63"/>
      <c r="D22" s="63"/>
      <c r="E22" s="22">
        <v>151609607</v>
      </c>
      <c r="F22" s="22"/>
      <c r="G22" s="22">
        <v>100995505</v>
      </c>
      <c r="H22" s="5"/>
    </row>
    <row r="23" spans="1:8" ht="17.25" customHeight="1">
      <c r="A23" s="69"/>
      <c r="B23" s="69"/>
      <c r="C23" s="69"/>
      <c r="D23" s="69"/>
      <c r="E23" s="3"/>
      <c r="F23" s="3"/>
      <c r="G23" s="9"/>
      <c r="H23" s="9"/>
    </row>
    <row r="24" spans="1:8" ht="11.25" customHeight="1">
      <c r="A24" s="11"/>
      <c r="B24" s="11"/>
      <c r="C24" s="11"/>
      <c r="D24" s="11"/>
      <c r="G24" s="5"/>
      <c r="H24" s="14"/>
    </row>
    <row r="25" spans="1:8" ht="11.25" customHeight="1">
      <c r="A25" s="16" t="s">
        <v>9</v>
      </c>
      <c r="B25" s="8"/>
      <c r="C25" s="70" t="s">
        <v>24</v>
      </c>
      <c r="D25" s="70"/>
      <c r="E25" s="70"/>
      <c r="F25" s="70"/>
      <c r="G25" s="70"/>
      <c r="H25" s="70"/>
    </row>
    <row r="26" spans="1:8" ht="11.25" customHeight="1">
      <c r="A26" s="16"/>
      <c r="B26" s="8"/>
      <c r="C26" s="70"/>
      <c r="D26" s="70"/>
      <c r="E26" s="70"/>
      <c r="F26" s="70"/>
      <c r="G26" s="70"/>
      <c r="H26" s="70"/>
    </row>
    <row r="27" spans="1:8" ht="11.25" customHeight="1">
      <c r="A27" s="8"/>
      <c r="B27" s="8"/>
      <c r="C27" s="70"/>
      <c r="D27" s="70"/>
      <c r="E27" s="70"/>
      <c r="F27" s="70"/>
      <c r="G27" s="70"/>
      <c r="H27" s="70"/>
    </row>
    <row r="28" spans="1:8" ht="11.25" customHeight="1">
      <c r="A28" s="8"/>
      <c r="B28" s="8"/>
      <c r="C28" s="70"/>
      <c r="D28" s="70"/>
      <c r="E28" s="70"/>
      <c r="F28" s="70"/>
      <c r="G28" s="70"/>
      <c r="H28" s="70"/>
    </row>
    <row r="29" spans="1:12" s="5" customFormat="1" ht="11.25" customHeight="1">
      <c r="A29" s="5" t="s">
        <v>21</v>
      </c>
      <c r="B29" s="67" t="s">
        <v>22</v>
      </c>
      <c r="C29" s="67"/>
      <c r="D29" s="67"/>
      <c r="E29" s="67"/>
      <c r="F29" s="67"/>
      <c r="G29" s="67"/>
      <c r="H29" s="67"/>
      <c r="I29" s="4"/>
      <c r="J29" s="4"/>
      <c r="K29" s="4"/>
      <c r="L29" s="4"/>
    </row>
    <row r="30" spans="1:11" ht="11.25" customHeight="1">
      <c r="A30" s="16" t="s">
        <v>8</v>
      </c>
      <c r="B30" s="8"/>
      <c r="C30" s="8"/>
      <c r="D30" s="66" t="s">
        <v>18</v>
      </c>
      <c r="E30" s="66"/>
      <c r="F30" s="66"/>
      <c r="G30" s="66"/>
      <c r="H30" s="66"/>
      <c r="I30" s="20"/>
      <c r="J30" s="20"/>
      <c r="K30" s="20"/>
    </row>
    <row r="31" spans="1:11" ht="1.5" customHeight="1">
      <c r="A31" s="16"/>
      <c r="B31" s="8"/>
      <c r="C31" s="8"/>
      <c r="D31" s="41"/>
      <c r="E31" s="41"/>
      <c r="F31" s="41"/>
      <c r="G31" s="41"/>
      <c r="H31" s="41"/>
      <c r="I31" s="20"/>
      <c r="J31" s="20"/>
      <c r="K31" s="20"/>
    </row>
    <row r="32" ht="11.25" hidden="1">
      <c r="A32" t="s">
        <v>6</v>
      </c>
    </row>
  </sheetData>
  <sheetProtection/>
  <mergeCells count="23">
    <mergeCell ref="D30:H30"/>
    <mergeCell ref="A22:D22"/>
    <mergeCell ref="A19:D19"/>
    <mergeCell ref="A21:D21"/>
    <mergeCell ref="A20:D20"/>
    <mergeCell ref="A23:D23"/>
    <mergeCell ref="B29:H29"/>
    <mergeCell ref="C25:H28"/>
    <mergeCell ref="A18:D18"/>
    <mergeCell ref="A16:D16"/>
    <mergeCell ref="A11:D11"/>
    <mergeCell ref="A17:D17"/>
    <mergeCell ref="A8:D8"/>
    <mergeCell ref="A13:D13"/>
    <mergeCell ref="A9:D9"/>
    <mergeCell ref="G2:H2"/>
    <mergeCell ref="A6:D6"/>
    <mergeCell ref="A14:D14"/>
    <mergeCell ref="A12:D12"/>
    <mergeCell ref="A10:D10"/>
    <mergeCell ref="A15:D15"/>
    <mergeCell ref="A2:E2"/>
    <mergeCell ref="A3:E3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  <ignoredErrors>
    <ignoredError sqref="E12:G12 E16:G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24" customWidth="1"/>
    <col min="2" max="2" width="2.83203125" style="24" customWidth="1"/>
    <col min="3" max="3" width="1.5" style="24" customWidth="1"/>
    <col min="4" max="4" width="21.16015625" style="24" customWidth="1"/>
    <col min="5" max="9" width="17.5" style="24" customWidth="1"/>
    <col min="10" max="16384" width="0" style="24" hidden="1" customWidth="1"/>
  </cols>
  <sheetData>
    <row r="1" ht="15.75" customHeight="1"/>
    <row r="2" spans="1:10" ht="12.75" customHeight="1">
      <c r="A2" s="80" t="s">
        <v>25</v>
      </c>
      <c r="B2" s="81"/>
      <c r="C2" s="81"/>
      <c r="D2" s="81"/>
      <c r="E2" s="81"/>
      <c r="F2" s="81"/>
      <c r="G2" s="81"/>
      <c r="H2" s="23"/>
      <c r="I2" s="48" t="s">
        <v>26</v>
      </c>
      <c r="J2" s="24" t="s">
        <v>6</v>
      </c>
    </row>
    <row r="3" spans="1:9" ht="12.75" customHeight="1">
      <c r="A3" s="80" t="s">
        <v>27</v>
      </c>
      <c r="B3" s="81"/>
      <c r="C3" s="81"/>
      <c r="D3" s="81"/>
      <c r="E3" s="81"/>
      <c r="F3" s="81"/>
      <c r="G3" s="75"/>
      <c r="H3" s="23"/>
      <c r="I3" s="25"/>
    </row>
    <row r="4" spans="1:9" ht="11.25">
      <c r="A4" s="26"/>
      <c r="B4" s="26"/>
      <c r="C4" s="26"/>
      <c r="D4" s="26"/>
      <c r="E4" s="26"/>
      <c r="F4" s="26"/>
      <c r="G4" s="26"/>
      <c r="H4" s="27"/>
      <c r="I4" s="28"/>
    </row>
    <row r="5" ht="1.5" customHeight="1"/>
    <row r="6" spans="1:9" s="30" customFormat="1" ht="11.25">
      <c r="A6" s="82" t="s">
        <v>28</v>
      </c>
      <c r="B6" s="83"/>
      <c r="C6" s="83"/>
      <c r="D6" s="83"/>
      <c r="E6" s="29">
        <v>2011</v>
      </c>
      <c r="F6" s="29">
        <v>2012</v>
      </c>
      <c r="G6" s="29">
        <v>2013</v>
      </c>
      <c r="H6" s="29">
        <v>2014</v>
      </c>
      <c r="I6" s="29">
        <v>2015</v>
      </c>
    </row>
    <row r="7" spans="1:9" ht="1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34.5" customHeight="1">
      <c r="A8" s="84" t="s">
        <v>29</v>
      </c>
      <c r="B8" s="79"/>
      <c r="C8" s="79"/>
      <c r="D8" s="79"/>
      <c r="E8" s="31">
        <f>SUM(E9:E15)</f>
        <v>104197.647585</v>
      </c>
      <c r="F8" s="31">
        <f>SUM(F9:F15)</f>
        <v>95225.068377</v>
      </c>
      <c r="G8" s="31">
        <f>SUM(G9:G15)</f>
        <v>108623.38361499997</v>
      </c>
      <c r="H8" s="31">
        <f>SUM(H9:H15)</f>
        <v>100107.52014699999</v>
      </c>
      <c r="I8" s="31">
        <f>SUM(I9:I15)</f>
        <v>89490.10126899999</v>
      </c>
    </row>
    <row r="9" spans="1:9" ht="23.25" customHeight="1">
      <c r="A9" s="65" t="s">
        <v>30</v>
      </c>
      <c r="B9" s="61"/>
      <c r="C9" s="61"/>
      <c r="D9" s="61"/>
      <c r="E9" s="32">
        <v>34266.375347</v>
      </c>
      <c r="F9" s="32">
        <v>31495.760946999995</v>
      </c>
      <c r="G9" s="32">
        <v>36928.086581999996</v>
      </c>
      <c r="H9" s="32">
        <v>33686.339778</v>
      </c>
      <c r="I9" s="33">
        <v>30472.002209</v>
      </c>
    </row>
    <row r="10" spans="1:9" ht="17.25" customHeight="1">
      <c r="A10" s="65" t="s">
        <v>31</v>
      </c>
      <c r="B10" s="61"/>
      <c r="C10" s="61"/>
      <c r="D10" s="61"/>
      <c r="E10" s="32">
        <v>33530.041712000006</v>
      </c>
      <c r="F10" s="32">
        <v>31419.390809</v>
      </c>
      <c r="G10" s="32">
        <v>35269.32965</v>
      </c>
      <c r="H10" s="32">
        <v>33112.67430599999</v>
      </c>
      <c r="I10" s="33">
        <v>29054.443560000003</v>
      </c>
    </row>
    <row r="11" spans="1:9" ht="17.25" customHeight="1">
      <c r="A11" s="65" t="s">
        <v>32</v>
      </c>
      <c r="B11" s="61"/>
      <c r="C11" s="61"/>
      <c r="D11" s="61"/>
      <c r="E11" s="32">
        <v>22354.736785999998</v>
      </c>
      <c r="F11" s="32">
        <v>20226.048263</v>
      </c>
      <c r="G11" s="32">
        <v>21545.441134</v>
      </c>
      <c r="H11" s="32">
        <v>20577.128969999994</v>
      </c>
      <c r="I11" s="33">
        <v>17654.734627</v>
      </c>
    </row>
    <row r="12" spans="1:9" ht="17.25" customHeight="1">
      <c r="A12" s="54" t="s">
        <v>33</v>
      </c>
      <c r="B12" s="76"/>
      <c r="C12" s="76"/>
      <c r="D12" s="76"/>
      <c r="E12" s="32">
        <v>5876.75922</v>
      </c>
      <c r="F12" s="32">
        <v>4300.582076000001</v>
      </c>
      <c r="G12" s="32">
        <v>6091.834683000001</v>
      </c>
      <c r="H12" s="32">
        <v>5469.721218999999</v>
      </c>
      <c r="I12" s="33">
        <v>5356.76045</v>
      </c>
    </row>
    <row r="13" spans="1:9" ht="17.25" customHeight="1">
      <c r="A13" s="65" t="s">
        <v>34</v>
      </c>
      <c r="B13" s="61"/>
      <c r="C13" s="61"/>
      <c r="D13" s="61"/>
      <c r="E13" s="32">
        <v>5279.143526</v>
      </c>
      <c r="F13" s="32">
        <v>5493.189043</v>
      </c>
      <c r="G13" s="32">
        <v>6334.856602</v>
      </c>
      <c r="H13" s="32">
        <v>4968.898589</v>
      </c>
      <c r="I13" s="33">
        <v>5000.363285000001</v>
      </c>
    </row>
    <row r="14" spans="1:9" ht="17.25" customHeight="1">
      <c r="A14" s="65" t="s">
        <v>35</v>
      </c>
      <c r="B14" s="61"/>
      <c r="C14" s="61"/>
      <c r="D14" s="61"/>
      <c r="E14" s="32">
        <v>1608.150077</v>
      </c>
      <c r="F14" s="32">
        <v>1295.970747</v>
      </c>
      <c r="G14" s="32">
        <v>1617.708716</v>
      </c>
      <c r="H14" s="32">
        <v>1327.9986950000002</v>
      </c>
      <c r="I14" s="33">
        <v>1390.151749</v>
      </c>
    </row>
    <row r="15" spans="1:9" ht="17.25" customHeight="1">
      <c r="A15" s="77" t="s">
        <v>36</v>
      </c>
      <c r="B15" s="61"/>
      <c r="C15" s="61"/>
      <c r="D15" s="61"/>
      <c r="E15" s="32">
        <v>1282.4409170000001</v>
      </c>
      <c r="F15" s="32">
        <v>994.1264920000001</v>
      </c>
      <c r="G15" s="32">
        <v>836.126248</v>
      </c>
      <c r="H15" s="32">
        <v>964.7585899999999</v>
      </c>
      <c r="I15" s="33">
        <v>561.645389</v>
      </c>
    </row>
    <row r="16" spans="1:9" ht="34.5" customHeight="1">
      <c r="A16" s="78" t="s">
        <v>37</v>
      </c>
      <c r="B16" s="79"/>
      <c r="C16" s="79"/>
      <c r="D16" s="79"/>
      <c r="E16" s="31">
        <f>SUM(E17:E18)</f>
        <v>141432.08476499998</v>
      </c>
      <c r="F16" s="31">
        <f>SUM(F17:F18)</f>
        <v>125061.94130800001</v>
      </c>
      <c r="G16" s="31">
        <f>SUM(G17:G18)</f>
        <v>142200.865789</v>
      </c>
      <c r="H16" s="31">
        <f>SUM(H17:H18)</f>
        <v>145940.804733</v>
      </c>
      <c r="I16" s="31">
        <f>SUM(I17:I18)</f>
        <v>146039.172307</v>
      </c>
    </row>
    <row r="17" spans="1:9" ht="23.25" customHeight="1">
      <c r="A17" s="65" t="s">
        <v>38</v>
      </c>
      <c r="B17" s="61"/>
      <c r="C17" s="61"/>
      <c r="D17" s="61"/>
      <c r="E17" s="32">
        <v>91802.280097</v>
      </c>
      <c r="F17" s="32">
        <v>80080.925466</v>
      </c>
      <c r="G17" s="32">
        <v>99364.805736</v>
      </c>
      <c r="H17" s="32">
        <v>110866.198585</v>
      </c>
      <c r="I17" s="33">
        <v>108834.222191</v>
      </c>
    </row>
    <row r="18" spans="1:9" ht="17.25" customHeight="1">
      <c r="A18" s="65" t="s">
        <v>39</v>
      </c>
      <c r="B18" s="61"/>
      <c r="C18" s="61"/>
      <c r="D18" s="61"/>
      <c r="E18" s="32">
        <v>49629.804668</v>
      </c>
      <c r="F18" s="32">
        <v>44981.015842</v>
      </c>
      <c r="G18" s="32">
        <v>42836.060052999994</v>
      </c>
      <c r="H18" s="32">
        <v>35074.606148</v>
      </c>
      <c r="I18" s="33">
        <v>37204.950116</v>
      </c>
    </row>
    <row r="19" spans="1:9" ht="17.25" customHeight="1">
      <c r="A19" s="71"/>
      <c r="B19" s="71"/>
      <c r="C19" s="71"/>
      <c r="D19" s="71"/>
      <c r="E19" s="34"/>
      <c r="F19" s="34"/>
      <c r="G19" s="34"/>
      <c r="H19" s="34"/>
      <c r="I19" s="35"/>
    </row>
    <row r="20" spans="1:9" ht="11.25" customHeight="1">
      <c r="A20" s="36"/>
      <c r="B20" s="36"/>
      <c r="C20" s="36"/>
      <c r="D20" s="36"/>
      <c r="E20" s="36"/>
      <c r="F20" s="36"/>
      <c r="G20" s="36"/>
      <c r="H20" s="36"/>
      <c r="I20" s="37"/>
    </row>
    <row r="21" spans="1:9" ht="11.25" customHeight="1">
      <c r="A21" s="38" t="s">
        <v>40</v>
      </c>
      <c r="B21" s="72" t="s">
        <v>41</v>
      </c>
      <c r="C21" s="73"/>
      <c r="D21" s="73"/>
      <c r="E21" s="73"/>
      <c r="F21" s="73"/>
      <c r="G21" s="73"/>
      <c r="H21" s="73"/>
      <c r="I21" s="73"/>
    </row>
    <row r="22" spans="1:9" ht="11.25" customHeight="1">
      <c r="A22" s="39" t="s">
        <v>8</v>
      </c>
      <c r="B22" s="40"/>
      <c r="C22" s="40"/>
      <c r="D22" s="74" t="s">
        <v>42</v>
      </c>
      <c r="E22" s="75"/>
      <c r="F22" s="75"/>
      <c r="G22" s="75"/>
      <c r="H22" s="75"/>
      <c r="I22" s="75"/>
    </row>
    <row r="23" ht="1.5" customHeight="1"/>
    <row r="24" ht="11.25" hidden="1">
      <c r="A24" s="24" t="s">
        <v>6</v>
      </c>
    </row>
  </sheetData>
  <sheetProtection/>
  <mergeCells count="17">
    <mergeCell ref="A16:D16"/>
    <mergeCell ref="A2:G2"/>
    <mergeCell ref="A3:G3"/>
    <mergeCell ref="A6:D6"/>
    <mergeCell ref="A8:D8"/>
    <mergeCell ref="A9:D9"/>
    <mergeCell ref="A10:D10"/>
    <mergeCell ref="A17:D17"/>
    <mergeCell ref="A18:D18"/>
    <mergeCell ref="A19:D19"/>
    <mergeCell ref="B21:I21"/>
    <mergeCell ref="D22:I22"/>
    <mergeCell ref="A11:D11"/>
    <mergeCell ref="A12:D12"/>
    <mergeCell ref="A13:D13"/>
    <mergeCell ref="A14:D14"/>
    <mergeCell ref="A15:D15"/>
  </mergeCells>
  <hyperlinks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Oaxaca 2016. Industria manufacturera</dc:title>
  <dc:subject/>
  <dc:creator>INEGI</dc:creator>
  <cp:keywords>Industrial Manufacturas</cp:keywords>
  <dc:description/>
  <cp:lastModifiedBy>INEGI</cp:lastModifiedBy>
  <cp:lastPrinted>2016-10-03T14:37:26Z</cp:lastPrinted>
  <dcterms:created xsi:type="dcterms:W3CDTF">2001-09-27T14:18:51Z</dcterms:created>
  <dcterms:modified xsi:type="dcterms:W3CDTF">2016-11-23T17:29:08Z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Templat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</Properties>
</file>