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5130" windowHeight="8115" activeTab="0"/>
  </bookViews>
  <sheets>
    <sheet name="Índice" sheetId="1" r:id="rId1"/>
    <sheet name="14.1" sheetId="2" r:id="rId2"/>
    <sheet name="14.2" sheetId="3" r:id="rId3"/>
    <sheet name="14.3" sheetId="4" r:id="rId4"/>
    <sheet name="14.4" sheetId="5" r:id="rId5"/>
    <sheet name="14.5" sheetId="6" r:id="rId6"/>
    <sheet name="14.6" sheetId="7" r:id="rId7"/>
    <sheet name="14.7" sheetId="8" r:id="rId8"/>
    <sheet name="14.8" sheetId="9" r:id="rId9"/>
  </sheets>
  <definedNames>
    <definedName name="_xlnm.Print_Area" localSheetId="1">'14.1'!$A$2:$P$101</definedName>
    <definedName name="_xlnm.Print_Area" localSheetId="2">'14.2'!$A$2:$P$97</definedName>
    <definedName name="_xlnm.Print_Area" localSheetId="3">'14.3'!$A$2:$I$88</definedName>
    <definedName name="_xlnm.Print_Area" localSheetId="4">'14.4'!$A$2:$I$88</definedName>
    <definedName name="_xlnm.Print_Area" localSheetId="5">'14.5'!$A$2:$L$34</definedName>
    <definedName name="_xlnm.Print_Area" localSheetId="6">'14.6'!$A$2:$K$34</definedName>
    <definedName name="_xlnm.Print_Area" localSheetId="7">'14.7'!$A$2:$S$167</definedName>
    <definedName name="_xlnm.Print_Area" localSheetId="8">'14.8'!$A$2:$Q$62</definedName>
    <definedName name="_xlnm.Print_Area" localSheetId="0">'Índice'!$A$2:$C$35</definedName>
    <definedName name="_xlnm.Print_Titles" localSheetId="1">'14.1'!$2:$11</definedName>
    <definedName name="_xlnm.Print_Titles" localSheetId="2">'14.2'!$2:$11</definedName>
    <definedName name="_xlnm.Print_Titles" localSheetId="3">'14.3'!$2:$8</definedName>
    <definedName name="_xlnm.Print_Titles" localSheetId="4">'14.4'!$2:$8</definedName>
    <definedName name="_xlnm.Print_Titles" localSheetId="5">'14.5'!$2:$8</definedName>
    <definedName name="_xlnm.Print_Titles" localSheetId="6">'14.6'!$2:$8</definedName>
    <definedName name="_xlnm.Print_Titles" localSheetId="7">'14.7'!$2:$11</definedName>
    <definedName name="_xlnm.Print_Titles" localSheetId="8">'14.8'!$2:$11</definedName>
  </definedNames>
  <calcPr calcMode="manual" fullCalcOnLoad="1"/>
</workbook>
</file>

<file path=xl/sharedStrings.xml><?xml version="1.0" encoding="utf-8"?>
<sst xmlns="http://schemas.openxmlformats.org/spreadsheetml/2006/main" count="755" uniqueCount="261">
  <si>
    <t>Volumen de la producción forestal maderable por municipio según grupo de especies</t>
  </si>
  <si>
    <t>Cuadro 14.1</t>
  </si>
  <si>
    <t>&amp;</t>
  </si>
  <si>
    <t>(Metros cúbicos rollo)</t>
  </si>
  <si>
    <t>Municipio</t>
  </si>
  <si>
    <t>Total</t>
  </si>
  <si>
    <t>Pino</t>
  </si>
  <si>
    <t>a/</t>
  </si>
  <si>
    <t>Latifoliadas</t>
  </si>
  <si>
    <t>Comunes
tropicales</t>
  </si>
  <si>
    <t xml:space="preserve">
b/</t>
  </si>
  <si>
    <t>Encino</t>
  </si>
  <si>
    <t>Otras</t>
  </si>
  <si>
    <t>d/</t>
  </si>
  <si>
    <t>Estado</t>
  </si>
  <si>
    <t>887-119</t>
  </si>
  <si>
    <t>Candelaria Loxicha</t>
  </si>
  <si>
    <t>Capulálpam de Méndez</t>
  </si>
  <si>
    <t>Concepción Pápalo</t>
  </si>
  <si>
    <t>Constancia del Rosario</t>
  </si>
  <si>
    <t>Cuyamecalco Villa de Zaragoza</t>
  </si>
  <si>
    <t>Heroica Ciudad de Ejutla de Crespo</t>
  </si>
  <si>
    <t>Heroica Ciudad de Tlaxiaco</t>
  </si>
  <si>
    <t>Huautla de Jiménez</t>
  </si>
  <si>
    <t>Ixtlán de Juárez</t>
  </si>
  <si>
    <t>La Compañía</t>
  </si>
  <si>
    <t>La Reforma</t>
  </si>
  <si>
    <t>Magdalena Jaltepec</t>
  </si>
  <si>
    <t>Magdalena Mixtepec</t>
  </si>
  <si>
    <t>Magdalena Peñasco</t>
  </si>
  <si>
    <t>Magdalena Tequisistlán</t>
  </si>
  <si>
    <t>Mazatlán Villa de Flores</t>
  </si>
  <si>
    <t>Miahuatlán de Porfirio Díaz</t>
  </si>
  <si>
    <t>Nejapa de Madero</t>
  </si>
  <si>
    <t>Nuevo Zoquiápam</t>
  </si>
  <si>
    <t>Putla Villa de Guerrero</t>
  </si>
  <si>
    <t>San Agustín Etla</t>
  </si>
  <si>
    <t>San Agustín Loxicha</t>
  </si>
  <si>
    <t>San Andrés Cabecera Nueva</t>
  </si>
  <si>
    <t>San Andrés Nuxiño</t>
  </si>
  <si>
    <t>San Andrés Paxtlán</t>
  </si>
  <si>
    <t>San Andrés Solaga</t>
  </si>
  <si>
    <t>San Andrés Zautla</t>
  </si>
  <si>
    <t>San Antonino el Alto</t>
  </si>
  <si>
    <t>San Antonio Huitepec</t>
  </si>
  <si>
    <t>San Baltazar Loxicha</t>
  </si>
  <si>
    <t>San Bartolomé Ayautla</t>
  </si>
  <si>
    <t>San Bartolomé Loxicha</t>
  </si>
  <si>
    <t>San Bernardo Mixtepec</t>
  </si>
  <si>
    <t>San Carlos Yautepec</t>
  </si>
  <si>
    <t>San Cristóbal Amatlán</t>
  </si>
  <si>
    <t>San Cristóbal Amoltepec</t>
  </si>
  <si>
    <t>San Esteban Atatlahuca</t>
  </si>
  <si>
    <t>San Francisco Cahuacuá</t>
  </si>
  <si>
    <t>San Francisco Telixtlahuaca</t>
  </si>
  <si>
    <t>San Gabriel Mixtepec</t>
  </si>
  <si>
    <t>San Ildefonso Amatlán</t>
  </si>
  <si>
    <t>San Ildefonso Villa Alta</t>
  </si>
  <si>
    <t>San Jerónimo Coatlán</t>
  </si>
  <si>
    <t>San Jerónimo Sosola</t>
  </si>
  <si>
    <t>San José Chiltepec</t>
  </si>
  <si>
    <t>San Juan Atepec</t>
  </si>
  <si>
    <t>San Juan Bautista Cuicatlán</t>
  </si>
  <si>
    <t>San Juan Bautista Jayacatlán</t>
  </si>
  <si>
    <t>San Juan Bautista Tuxtepec</t>
  </si>
  <si>
    <t>San Juan Colorado</t>
  </si>
  <si>
    <t>San Juan Comaltepec</t>
  </si>
  <si>
    <t>San Juan Cotzocón</t>
  </si>
  <si>
    <t>San Juan de los Cués</t>
  </si>
  <si>
    <t>San Juan del Estado</t>
  </si>
  <si>
    <t>San Juan del Río</t>
  </si>
  <si>
    <t>San Juan Evangelista Analco</t>
  </si>
  <si>
    <t>San Juan Guichicovi</t>
  </si>
  <si>
    <t>San Juan Juquila Vijanos</t>
  </si>
  <si>
    <t>San Juan Lachao</t>
  </si>
  <si>
    <t>San Juan Lachigalla</t>
  </si>
  <si>
    <t>San Juan Mazatlán</t>
  </si>
  <si>
    <t>San Juan Ñumí</t>
  </si>
  <si>
    <t>San Juan Ozolotepec</t>
  </si>
  <si>
    <t>San Juan Quiotepec</t>
  </si>
  <si>
    <t>San Juan Tabaá</t>
  </si>
  <si>
    <t>San Juan Tamazola</t>
  </si>
  <si>
    <t>San Juan Teita</t>
  </si>
  <si>
    <t>San Juan Tepeuxila</t>
  </si>
  <si>
    <t>San Lorenzo Texmelúcan</t>
  </si>
  <si>
    <t>San Marcial Ozolotepec</t>
  </si>
  <si>
    <t>San Martín Huamelúlpam</t>
  </si>
  <si>
    <t>San Mateo Río Hondo</t>
  </si>
  <si>
    <t>San Miguel Aloápam</t>
  </si>
  <si>
    <t>San Miguel Amatlán e/</t>
  </si>
  <si>
    <t>San Miguel Chimalapa</t>
  </si>
  <si>
    <t>San Miguel Coatlán</t>
  </si>
  <si>
    <t>San Miguel el Grande</t>
  </si>
  <si>
    <t>San Miguel Mixtepec</t>
  </si>
  <si>
    <t>San Miguel Peras</t>
  </si>
  <si>
    <t>San Miguel Soyaltepec</t>
  </si>
  <si>
    <t>San Miguel Suchixtepec</t>
  </si>
  <si>
    <t>San Pablo Coatlán</t>
  </si>
  <si>
    <t>San Pablo Etla</t>
  </si>
  <si>
    <t>San Pablo Macuiltianguis</t>
  </si>
  <si>
    <t>San Pablo Tijaltepec</t>
  </si>
  <si>
    <t>San Pablo Villa de Mitla</t>
  </si>
  <si>
    <t>San Pedro Cajonos</t>
  </si>
  <si>
    <t>San Pedro el Alto</t>
  </si>
  <si>
    <t>San Pedro Juchatengo</t>
  </si>
  <si>
    <t>San Pedro Mártir Yucuxaco</t>
  </si>
  <si>
    <t>San Pedro Quiatoni</t>
  </si>
  <si>
    <t>San Pedro Taviche</t>
  </si>
  <si>
    <t>San Pedro Totolápam</t>
  </si>
  <si>
    <t>San Pedro Yaneri</t>
  </si>
  <si>
    <t>San Pedro Yólox</t>
  </si>
  <si>
    <t>San Sebastián Coatlán</t>
  </si>
  <si>
    <t>San Sebastián Río Hondo</t>
  </si>
  <si>
    <t>San Sebastián Tecomaxtlahuaca</t>
  </si>
  <si>
    <t>San Vicente Lachixío</t>
  </si>
  <si>
    <t>Santa Catalina Quierí</t>
  </si>
  <si>
    <t>Santa Catarina Ixtepeji</t>
  </si>
  <si>
    <t>Santa Catarina Quioquitani</t>
  </si>
  <si>
    <t>Santa Catarina Yosonotú</t>
  </si>
  <si>
    <t>Santa Cruz Itundujia</t>
  </si>
  <si>
    <t>Santa Lucía Miahuatlán</t>
  </si>
  <si>
    <t>Santa María Chilchotla</t>
  </si>
  <si>
    <t>Santa María Chimalapa</t>
  </si>
  <si>
    <t>Santa María del Rosario</t>
  </si>
  <si>
    <t>Santa María Ecatepec</t>
  </si>
  <si>
    <t>Santa María Ipalapa</t>
  </si>
  <si>
    <t>Santa María Jacatepec</t>
  </si>
  <si>
    <t>Santa María Jaltianguis</t>
  </si>
  <si>
    <t>Santa María Lachixío</t>
  </si>
  <si>
    <t>Santa María Ozolotepec</t>
  </si>
  <si>
    <t>Santa María Pápalo</t>
  </si>
  <si>
    <t>Santa María Peñoles</t>
  </si>
  <si>
    <t>Santa María Sola</t>
  </si>
  <si>
    <t>Santa María Tataltepec</t>
  </si>
  <si>
    <t>Santa María Tepantlali</t>
  </si>
  <si>
    <t>Santa María Tlahuitoltepec</t>
  </si>
  <si>
    <t>Santa María Yalina</t>
  </si>
  <si>
    <t>Santa María Yavesía</t>
  </si>
  <si>
    <t>Santa María Yolotepec</t>
  </si>
  <si>
    <t>Santa María Yosoyúa</t>
  </si>
  <si>
    <t>Santa María Zacatepec</t>
  </si>
  <si>
    <t>Santa María Zaniza</t>
  </si>
  <si>
    <t>Santiago Huauclilla</t>
  </si>
  <si>
    <t>Santiago Ixtayutla</t>
  </si>
  <si>
    <t>Santiago Jocotepec</t>
  </si>
  <si>
    <t>Santiago Laxopa</t>
  </si>
  <si>
    <t>Santiago Minas</t>
  </si>
  <si>
    <t>Santiago Nacaltepec</t>
  </si>
  <si>
    <t>Santiago Nundiche</t>
  </si>
  <si>
    <t>Santiago Pinotepa Nacional</t>
  </si>
  <si>
    <t>Santiago Textitlán</t>
  </si>
  <si>
    <t>Santiago Xiacuí</t>
  </si>
  <si>
    <t>Santiago Yaveo</t>
  </si>
  <si>
    <t>Santiago Yosondúa</t>
  </si>
  <si>
    <t>Santiago Zacatepec</t>
  </si>
  <si>
    <t>Santo Domingo Ozolotepec</t>
  </si>
  <si>
    <t>Santo Domingo Tehuantepec</t>
  </si>
  <si>
    <t>Santo Domingo Teojomulco</t>
  </si>
  <si>
    <t>Santo Domingo Tepuxtepec</t>
  </si>
  <si>
    <t>Santo Tomás Tamazulapan</t>
  </si>
  <si>
    <t>Santos Reyes Nopala</t>
  </si>
  <si>
    <t>Santos Reyes Pápalo</t>
  </si>
  <si>
    <t>Silacayoápam</t>
  </si>
  <si>
    <t>Teococuilco de Marcos Pérez</t>
  </si>
  <si>
    <t>Teotitlán del Valle</t>
  </si>
  <si>
    <t>Tlalixtac de Cabrera</t>
  </si>
  <si>
    <t>Villa de Tututepec de Melchor Ocampo</t>
  </si>
  <si>
    <t>Villa Díaz Ordaz</t>
  </si>
  <si>
    <t>Villa Hidalgo</t>
  </si>
  <si>
    <t>Villa Sola de Vega</t>
  </si>
  <si>
    <t>Zimatlán de Álvarez</t>
  </si>
  <si>
    <t>Nota:</t>
  </si>
  <si>
    <t>Debido al redondeo de las cifras, la suma de los parciales puede o no coincidir con los totales.</t>
  </si>
  <si>
    <t>b/</t>
  </si>
  <si>
    <t>c/</t>
  </si>
  <si>
    <t>e/</t>
  </si>
  <si>
    <t>Fuente:</t>
  </si>
  <si>
    <t>Valor de la producción forestal maderable por municipio según grupo de especies</t>
  </si>
  <si>
    <t>Cuadro 14.2</t>
  </si>
  <si>
    <t>(Miles de pesos)</t>
  </si>
  <si>
    <t>883-119</t>
  </si>
  <si>
    <t>SEMARNAT, Delegación Federal en el Estado de Oaxaca; Subdelegación de Gestión para la Protección Ambiental y Recursos Naturales; Unidad de Aprovechamiento y Restauración de Recursos Naturales.</t>
  </si>
  <si>
    <t>Volumen de la producción forestal maderable por municipio según grupo de productos</t>
  </si>
  <si>
    <t>Cuadro 14.3</t>
  </si>
  <si>
    <t>Celulósicos</t>
  </si>
  <si>
    <t>Escuadría</t>
  </si>
  <si>
    <t>Leña</t>
  </si>
  <si>
    <t>Postes, pilotes
y morillos</t>
  </si>
  <si>
    <t>San Miguel Amatlán a/</t>
  </si>
  <si>
    <r>
      <rPr>
        <sz val="8"/>
        <rFont val="Arial"/>
        <family val="2"/>
      </rPr>
      <t>Debido al redondeo de las cifras, la suma de los parciales puede o no coincidir con los totales.</t>
    </r>
  </si>
  <si>
    <t>Valor de la producción forestal maderable por municipio según grupo de productos</t>
  </si>
  <si>
    <t>Cuadro 14.4</t>
  </si>
  <si>
    <t>Volumen de la producción forestal no maderable por municipio según grupo de productos</t>
  </si>
  <si>
    <t>Cuadro 14.5</t>
  </si>
  <si>
    <t>(Toneladas)</t>
  </si>
  <si>
    <t>Fibras</t>
  </si>
  <si>
    <t>Plantas</t>
  </si>
  <si>
    <t>Resinas</t>
  </si>
  <si>
    <t>Santa Catarina Lachatao</t>
  </si>
  <si>
    <t>Valor de la producción forestal no maderable por municipio según grupo de productos</t>
  </si>
  <si>
    <t>Cuadro 14.6</t>
  </si>
  <si>
    <t xml:space="preserve">Autorizaciones otorgadas y vigentes, y volumen autorizado </t>
  </si>
  <si>
    <t>Cuadro 14.7</t>
  </si>
  <si>
    <t>de aprovechamiento forestal maderable por municipio</t>
  </si>
  <si>
    <t>Autoriza-
ciones
otorgadas
durante 
el año</t>
  </si>
  <si>
    <t>Autoriza-
ciones
vigentes 
a fin de 
año</t>
  </si>
  <si>
    <t xml:space="preserve">
a/</t>
  </si>
  <si>
    <t>Preciosas</t>
  </si>
  <si>
    <t>g/</t>
  </si>
  <si>
    <r>
      <t xml:space="preserve">Se refiere a </t>
    </r>
    <r>
      <rPr>
        <i/>
        <sz val="8"/>
        <rFont val="Arial"/>
        <family val="2"/>
      </rPr>
      <t>Quercus elliptica, Q. crassifolia, Q. laurina, Q. castanea, Q. scytophylla, Q. rugosa, Q. laeta, Q. acutifolia Q. magnoliifolia, Q. glaucescens, Q. candicans, Q. glaucoides, Q. oleoides, Q. obtusata, y Q. salicifolia.</t>
    </r>
  </si>
  <si>
    <t>f/</t>
  </si>
  <si>
    <t>Autorizaciones otorgadas y vigentes, y volumen autorizado</t>
  </si>
  <si>
    <t>Cuadro 14.8</t>
  </si>
  <si>
    <t>de aprovechamiento forestal no maderable por municipio</t>
  </si>
  <si>
    <t xml:space="preserve">
a/</t>
  </si>
  <si>
    <t>Rizomas</t>
  </si>
  <si>
    <t>Datos referidos al 31 de diciembre. No incluye autorizaciones con vigencia menor a un año, debido a que durante el 2015 no se emitieron.</t>
  </si>
  <si>
    <t>San Juan Mixtepec Distrito 26</t>
  </si>
  <si>
    <t>San Pedro Mixtepec Distrito 22</t>
  </si>
  <si>
    <t>San Juan Mixtepec Distrito 08</t>
  </si>
  <si>
    <t>ND</t>
  </si>
  <si>
    <r>
      <t>Se refiere a cogollos y hojas de palma real (</t>
    </r>
    <r>
      <rPr>
        <i/>
        <sz val="8"/>
        <rFont val="Arial"/>
        <family val="2"/>
      </rPr>
      <t>Sabal mexicana</t>
    </r>
    <r>
      <rPr>
        <sz val="8"/>
        <rFont val="Arial"/>
        <family val="2"/>
      </rPr>
      <t>) y palma sombrero (</t>
    </r>
    <r>
      <rPr>
        <i/>
        <sz val="8"/>
        <rFont val="Arial"/>
        <family val="2"/>
      </rPr>
      <t>Brahea dulcis</t>
    </r>
    <r>
      <rPr>
        <sz val="8"/>
        <rFont val="Arial"/>
        <family val="2"/>
      </rPr>
      <t>).</t>
    </r>
  </si>
  <si>
    <r>
      <t>Comprende cogollos y hojas de palma sombrero (</t>
    </r>
    <r>
      <rPr>
        <i/>
        <sz val="8"/>
        <rFont val="Arial"/>
        <family val="2"/>
      </rPr>
      <t>Brahea dulcis</t>
    </r>
    <r>
      <rPr>
        <sz val="8"/>
        <rFont val="Arial"/>
        <family val="2"/>
      </rPr>
      <t>)  y de palma real (</t>
    </r>
    <r>
      <rPr>
        <i/>
        <sz val="8"/>
        <rFont val="Arial"/>
        <family val="2"/>
      </rPr>
      <t>Sabal mexicana</t>
    </r>
    <r>
      <rPr>
        <sz val="8"/>
        <rFont val="Arial"/>
        <family val="2"/>
      </rPr>
      <t>).</t>
    </r>
  </si>
  <si>
    <t>Autoriza-
ciones
vigentes a 
fin de año</t>
  </si>
  <si>
    <t>Incluye la información de Santa Catarina Lachatao y Santa María Yavesía, debido a que los tres municipios fueron beneficiados con una sola resolución presidencial y comparten un solo territorio comunal.</t>
  </si>
  <si>
    <t>Datos referidos al 31 de diciembre. 27 autorizaciones otorgadas durante el año tuvieron vigencia menor a un año, por lo que no se incluyen en las autorizaciones vigentes a fin de año.</t>
  </si>
  <si>
    <r>
      <t>Se refiere a cedro (</t>
    </r>
    <r>
      <rPr>
        <i/>
        <sz val="8"/>
        <rFont val="Arial"/>
        <family val="2"/>
      </rPr>
      <t>Cedrela odorata</t>
    </r>
    <r>
      <rPr>
        <sz val="8"/>
        <rFont val="Arial"/>
        <family val="2"/>
      </rPr>
      <t>) y caoba (</t>
    </r>
    <r>
      <rPr>
        <i/>
        <sz val="8"/>
        <rFont val="Arial"/>
        <family val="2"/>
      </rPr>
      <t>Swietenia macrophylla</t>
    </r>
    <r>
      <rPr>
        <sz val="8"/>
        <rFont val="Arial"/>
        <family val="2"/>
      </rPr>
      <t>).</t>
    </r>
  </si>
  <si>
    <r>
      <t>Se refiere a barbasco (</t>
    </r>
    <r>
      <rPr>
        <i/>
        <sz val="8"/>
        <rFont val="Arial"/>
        <family val="2"/>
      </rPr>
      <t>Dioscorea composita, Dioscorea mexicana y Dioscorea floribunda</t>
    </r>
    <r>
      <rPr>
        <sz val="8"/>
        <rFont val="Arial"/>
        <family val="2"/>
      </rPr>
      <t>).</t>
    </r>
  </si>
  <si>
    <r>
      <t xml:space="preserve">Se refiere a </t>
    </r>
    <r>
      <rPr>
        <i/>
        <sz val="8"/>
        <rFont val="Arial"/>
        <family val="2"/>
      </rPr>
      <t>Quercus elliptica, Q. crassifolia, Q. laurina, Q. castanea, Q. scytophylla, Q. rugosa, Q. laeta, Q. acutifolia Q. magnoliifolia, Q. glaucescens, Q. candicans, Q. glaucoides, Q. oleoides, Q. obtusata</t>
    </r>
    <r>
      <rPr>
        <sz val="8"/>
        <rFont val="Arial"/>
        <family val="2"/>
      </rPr>
      <t xml:space="preserve"> y </t>
    </r>
    <r>
      <rPr>
        <i/>
        <sz val="8"/>
        <rFont val="Arial"/>
        <family val="2"/>
      </rPr>
      <t>Q. salicifolia</t>
    </r>
    <r>
      <rPr>
        <sz val="8"/>
        <rFont val="Arial"/>
        <family val="2"/>
      </rPr>
      <t>.</t>
    </r>
  </si>
  <si>
    <r>
      <t xml:space="preserve">Se refiere a </t>
    </r>
    <r>
      <rPr>
        <i/>
        <sz val="8"/>
        <rFont val="Arial"/>
        <family val="2"/>
      </rPr>
      <t>Quercus elliptica, Q. crassifolia, Q. laurina, Q. castanea, Q. scytophylla, Q. rugosa, Q. laeta, Q. acutifolia Q. magnoliifolia, Q. glaucescens, Q. candicans, Q. glaucoides, Q. oleoides, Q. obtusata,</t>
    </r>
    <r>
      <rPr>
        <sz val="8"/>
        <rFont val="Arial"/>
        <family val="2"/>
      </rPr>
      <t xml:space="preserve"> y</t>
    </r>
    <r>
      <rPr>
        <i/>
        <sz val="8"/>
        <rFont val="Arial"/>
        <family val="2"/>
      </rPr>
      <t xml:space="preserve"> Q. salicifolia</t>
    </r>
    <r>
      <rPr>
        <sz val="8"/>
        <rFont val="Arial"/>
        <family val="2"/>
      </rPr>
      <t>.</t>
    </r>
  </si>
  <si>
    <r>
      <t>Se refiere a resina de pino (</t>
    </r>
    <r>
      <rPr>
        <i/>
        <sz val="8"/>
        <rFont val="Arial"/>
        <family val="2"/>
      </rPr>
      <t>Pinus oocarpa, P. lawsoni,  P. patula, P. teocote, P. pringlei, P. michoacana , P. herrerai,  P. leiophylla y P. pseudostrobus</t>
    </r>
    <r>
      <rPr>
        <sz val="8"/>
        <rFont val="Arial"/>
        <family val="2"/>
      </rPr>
      <t>) y copal (</t>
    </r>
    <r>
      <rPr>
        <i/>
        <sz val="8"/>
        <rFont val="Arial"/>
        <family val="2"/>
      </rPr>
      <t>Bursera bipinnata y B.  jorullensis</t>
    </r>
    <r>
      <rPr>
        <sz val="8"/>
        <rFont val="Arial"/>
        <family val="2"/>
      </rPr>
      <t>)</t>
    </r>
    <r>
      <rPr>
        <i/>
        <sz val="8"/>
        <rFont val="Arial"/>
        <family val="2"/>
      </rPr>
      <t>.</t>
    </r>
  </si>
  <si>
    <r>
      <t>Se refiere a cogollos y hojas de palma real (</t>
    </r>
    <r>
      <rPr>
        <i/>
        <sz val="8"/>
        <rFont val="Arial"/>
        <family val="2"/>
      </rPr>
      <t>Sabal mexicana</t>
    </r>
    <r>
      <rPr>
        <sz val="8"/>
        <rFont val="Arial"/>
        <family val="2"/>
      </rPr>
      <t>) y palma sombrero (</t>
    </r>
    <r>
      <rPr>
        <i/>
        <sz val="8"/>
        <rFont val="Arial"/>
        <family val="2"/>
      </rPr>
      <t>Brahea dulcis</t>
    </r>
    <r>
      <rPr>
        <sz val="8"/>
        <rFont val="Arial"/>
        <family val="2"/>
      </rPr>
      <t>).</t>
    </r>
  </si>
  <si>
    <r>
      <t>Se refiere a resina de pino  (</t>
    </r>
    <r>
      <rPr>
        <i/>
        <sz val="8"/>
        <rFont val="Arial"/>
        <family val="2"/>
      </rPr>
      <t>Pinus oocarpa, P. lawsoni,  P. patula, P. teocote, P. pringlei, P. michoacana , P. herrerai,  P. leiophylla y P. pseudostrobus</t>
    </r>
    <r>
      <rPr>
        <sz val="8"/>
        <rFont val="Arial"/>
        <family val="2"/>
      </rPr>
      <t>) y copal (</t>
    </r>
    <r>
      <rPr>
        <i/>
        <sz val="8"/>
        <rFont val="Arial"/>
        <family val="2"/>
      </rPr>
      <t>Bursera bipinnata y B. jorullensis).</t>
    </r>
  </si>
  <si>
    <r>
      <t xml:space="preserve">Se refiere a </t>
    </r>
    <r>
      <rPr>
        <i/>
        <sz val="8"/>
        <rFont val="Arial"/>
        <family val="2"/>
      </rPr>
      <t>Pinus patula, P. pseudostrobus, P. devoniana, P. montezumae, P. rudis, P. leiophylla, P. teocote, P. oaxacana, P. oocarpa, P. ayacahuite, P. herrerai, P. pringlei, P. michoacana, P. douglasiana, P. maximinoi, P. lawsonii y P. caribaea.</t>
    </r>
  </si>
  <si>
    <r>
      <t>Comprende: cuachalalate (</t>
    </r>
    <r>
      <rPr>
        <i/>
        <sz val="8"/>
        <rFont val="Arial"/>
        <family val="2"/>
      </rPr>
      <t>Amphipterygium adstringens</t>
    </r>
    <r>
      <rPr>
        <sz val="8"/>
        <rFont val="Arial"/>
        <family val="2"/>
      </rPr>
      <t>), copal blanco (</t>
    </r>
    <r>
      <rPr>
        <i/>
        <sz val="8"/>
        <rFont val="Arial"/>
        <family val="2"/>
      </rPr>
      <t>Bursera excelsa</t>
    </r>
    <r>
      <rPr>
        <sz val="8"/>
        <rFont val="Arial"/>
        <family val="2"/>
      </rPr>
      <t>), xixote colorado (</t>
    </r>
    <r>
      <rPr>
        <i/>
        <sz val="8"/>
        <rFont val="Arial"/>
        <family val="2"/>
      </rPr>
      <t>Bursera galeottiana</t>
    </r>
    <r>
      <rPr>
        <sz val="8"/>
        <rFont val="Arial"/>
        <family val="2"/>
      </rPr>
      <t>), palo mulato (</t>
    </r>
    <r>
      <rPr>
        <i/>
        <sz val="8"/>
        <rFont val="Arial"/>
        <family val="2"/>
      </rPr>
      <t>Bursera grandifolia</t>
    </r>
    <r>
      <rPr>
        <sz val="8"/>
        <rFont val="Arial"/>
        <family val="2"/>
      </rPr>
      <t>), espino verde (</t>
    </r>
    <r>
      <rPr>
        <i/>
        <sz val="8"/>
        <rFont val="Arial"/>
        <family val="2"/>
      </rPr>
      <t>Cercidium praecox</t>
    </r>
    <r>
      <rPr>
        <sz val="8"/>
        <rFont val="Arial"/>
        <family val="2"/>
      </rPr>
      <t>), palo de rosa (</t>
    </r>
    <r>
      <rPr>
        <i/>
        <sz val="8"/>
        <rFont val="Arial"/>
        <family val="2"/>
      </rPr>
      <t>Cordia alliodora</t>
    </r>
    <r>
      <rPr>
        <sz val="8"/>
        <rFont val="Arial"/>
        <family val="2"/>
      </rPr>
      <t>), tepehuaje blanco (</t>
    </r>
    <r>
      <rPr>
        <i/>
        <sz val="8"/>
        <rFont val="Arial"/>
        <family val="2"/>
      </rPr>
      <t>Lysiloma acapulcensis</t>
    </r>
    <r>
      <rPr>
        <sz val="8"/>
        <rFont val="Arial"/>
        <family val="2"/>
      </rPr>
      <t>), yaga-lache (</t>
    </r>
    <r>
      <rPr>
        <i/>
        <sz val="8"/>
        <rFont val="Arial"/>
        <family val="2"/>
      </rPr>
      <t>Pseudosmodingium andrieuxii</t>
    </r>
    <r>
      <rPr>
        <sz val="8"/>
        <rFont val="Arial"/>
        <family val="2"/>
      </rPr>
      <t>), palo de seda (</t>
    </r>
    <r>
      <rPr>
        <i/>
        <sz val="8"/>
        <rFont val="Arial"/>
        <family val="2"/>
      </rPr>
      <t>Wimmeria microphylla</t>
    </r>
    <r>
      <rPr>
        <sz val="8"/>
        <rFont val="Arial"/>
        <family val="2"/>
      </rPr>
      <t>), encino (</t>
    </r>
    <r>
      <rPr>
        <i/>
        <sz val="8"/>
        <rFont val="Arial"/>
        <family val="2"/>
      </rPr>
      <t>Quercus sp</t>
    </r>
    <r>
      <rPr>
        <sz val="8"/>
        <rFont val="Arial"/>
        <family val="2"/>
      </rPr>
      <t>) y eucalipto (</t>
    </r>
    <r>
      <rPr>
        <i/>
        <sz val="8"/>
        <rFont val="Arial"/>
        <family val="2"/>
      </rPr>
      <t>Eucalyptus grandis</t>
    </r>
    <r>
      <rPr>
        <sz val="8"/>
        <rFont val="Arial"/>
        <family val="2"/>
      </rPr>
      <t>).</t>
    </r>
  </si>
  <si>
    <r>
      <t>Comprende: madroño (</t>
    </r>
    <r>
      <rPr>
        <i/>
        <sz val="8"/>
        <rFont val="Arial"/>
        <family val="2"/>
      </rPr>
      <t>Arbutus xalapensis y A. glandulosa</t>
    </r>
    <r>
      <rPr>
        <sz val="8"/>
        <rFont val="Arial"/>
        <family val="2"/>
      </rPr>
      <t>), aile (</t>
    </r>
    <r>
      <rPr>
        <i/>
        <sz val="8"/>
        <rFont val="Arial"/>
        <family val="2"/>
      </rPr>
      <t>Alnus arguta, Alnus acuminata, Alnus firmifolia y Alnus spp</t>
    </r>
    <r>
      <rPr>
        <sz val="8"/>
        <rFont val="Arial"/>
        <family val="2"/>
      </rPr>
      <t>.), zapotillo (</t>
    </r>
    <r>
      <rPr>
        <i/>
        <sz val="8"/>
        <rFont val="Arial"/>
        <family val="2"/>
      </rPr>
      <t>Clethra mexicana</t>
    </r>
    <r>
      <rPr>
        <sz val="8"/>
        <rFont val="Arial"/>
        <family val="2"/>
      </rPr>
      <t>) y mameycillo (</t>
    </r>
    <r>
      <rPr>
        <i/>
        <sz val="8"/>
        <rFont val="Arial"/>
        <family val="2"/>
      </rPr>
      <t>Clethra kenoyeri</t>
    </r>
    <r>
      <rPr>
        <sz val="8"/>
        <rFont val="Arial"/>
        <family val="2"/>
      </rPr>
      <t>).</t>
    </r>
  </si>
  <si>
    <r>
      <t>Comprende: madroño (</t>
    </r>
    <r>
      <rPr>
        <i/>
        <sz val="8"/>
        <rFont val="Arial"/>
        <family val="2"/>
      </rPr>
      <t>Arbutus xalapensis y A. glandulosa</t>
    </r>
    <r>
      <rPr>
        <sz val="8"/>
        <rFont val="Arial"/>
        <family val="2"/>
      </rPr>
      <t>), aile (</t>
    </r>
    <r>
      <rPr>
        <i/>
        <sz val="8"/>
        <rFont val="Arial"/>
        <family val="2"/>
      </rPr>
      <t>Alnus arguta, Alnus acuminata, Alnus firmifolia y Alnus spp</t>
    </r>
    <r>
      <rPr>
        <sz val="8"/>
        <rFont val="Arial"/>
        <family val="2"/>
      </rPr>
      <t>.), zapotillo (</t>
    </r>
    <r>
      <rPr>
        <i/>
        <sz val="8"/>
        <rFont val="Arial"/>
        <family val="2"/>
      </rPr>
      <t>Clethra mexicana</t>
    </r>
    <r>
      <rPr>
        <sz val="8"/>
        <rFont val="Arial"/>
        <family val="2"/>
      </rPr>
      <t>) y Mameycillo (</t>
    </r>
    <r>
      <rPr>
        <i/>
        <sz val="8"/>
        <rFont val="Arial"/>
        <family val="2"/>
      </rPr>
      <t>Clethra kenoyeri</t>
    </r>
    <r>
      <rPr>
        <sz val="8"/>
        <rFont val="Arial"/>
        <family val="2"/>
      </rPr>
      <t>).</t>
    </r>
  </si>
  <si>
    <r>
      <t>Comprende: m</t>
    </r>
    <r>
      <rPr>
        <sz val="8"/>
        <rFont val="Arial"/>
        <family val="2"/>
      </rPr>
      <t>usgo (</t>
    </r>
    <r>
      <rPr>
        <i/>
        <sz val="8"/>
        <rFont val="Arial"/>
        <family val="2"/>
      </rPr>
      <t>Polytrichum juniperinum</t>
    </r>
    <r>
      <rPr>
        <sz val="8"/>
        <rFont val="Arial"/>
        <family val="2"/>
      </rPr>
      <t>), heno (</t>
    </r>
    <r>
      <rPr>
        <i/>
        <sz val="8"/>
        <rFont val="Arial"/>
        <family val="2"/>
      </rPr>
      <t>Tillandsia usneoides</t>
    </r>
    <r>
      <rPr>
        <sz val="8"/>
        <rFont val="Arial"/>
        <family val="2"/>
      </rPr>
      <t>), heno amarillo (</t>
    </r>
    <r>
      <rPr>
        <i/>
        <sz val="8"/>
        <rFont val="Arial"/>
        <family val="2"/>
      </rPr>
      <t>Dendropogonella rufescens</t>
    </r>
    <r>
      <rPr>
        <sz val="8"/>
        <rFont val="Arial"/>
        <family val="2"/>
      </rPr>
      <t>) y palma camedor (</t>
    </r>
    <r>
      <rPr>
        <i/>
        <sz val="8"/>
        <rFont val="Arial"/>
        <family val="2"/>
      </rPr>
      <t>Chamaedorea elegans</t>
    </r>
    <r>
      <rPr>
        <sz val="8"/>
        <rFont val="Arial"/>
        <family val="2"/>
      </rPr>
      <t xml:space="preserve">, </t>
    </r>
    <r>
      <rPr>
        <i/>
        <sz val="8"/>
        <rFont val="Arial"/>
        <family val="2"/>
      </rPr>
      <t>Ch. tepejilote</t>
    </r>
    <r>
      <rPr>
        <sz val="8"/>
        <rFont val="Arial"/>
        <family val="2"/>
      </rPr>
      <t xml:space="preserve"> y </t>
    </r>
    <r>
      <rPr>
        <i/>
        <sz val="8"/>
        <rFont val="Arial"/>
        <family val="2"/>
      </rPr>
      <t>Ch. oblongata</t>
    </r>
    <r>
      <rPr>
        <sz val="8"/>
        <rFont val="Arial"/>
        <family val="2"/>
      </rPr>
      <t>).</t>
    </r>
  </si>
  <si>
    <r>
      <t xml:space="preserve">Comprende: musgo  </t>
    </r>
    <r>
      <rPr>
        <sz val="8"/>
        <rFont val="Arial"/>
        <family val="2"/>
      </rPr>
      <t>(</t>
    </r>
    <r>
      <rPr>
        <i/>
        <sz val="8"/>
        <rFont val="Arial"/>
        <family val="2"/>
      </rPr>
      <t>Polytrichum juniperinum</t>
    </r>
    <r>
      <rPr>
        <sz val="8"/>
        <rFont val="Arial"/>
        <family val="2"/>
      </rPr>
      <t>), heno (</t>
    </r>
    <r>
      <rPr>
        <i/>
        <sz val="8"/>
        <rFont val="Arial"/>
        <family val="2"/>
      </rPr>
      <t>Tillandsia usneoides</t>
    </r>
    <r>
      <rPr>
        <sz val="8"/>
        <rFont val="Arial"/>
        <family val="2"/>
      </rPr>
      <t>), heno amarillo (</t>
    </r>
    <r>
      <rPr>
        <i/>
        <sz val="8"/>
        <rFont val="Arial"/>
        <family val="2"/>
      </rPr>
      <t>Dendropogonella rufescens</t>
    </r>
    <r>
      <rPr>
        <sz val="8"/>
        <rFont val="Arial"/>
        <family val="2"/>
      </rPr>
      <t>) y palma camedor (</t>
    </r>
    <r>
      <rPr>
        <i/>
        <sz val="8"/>
        <rFont val="Arial"/>
        <family val="2"/>
      </rPr>
      <t>Chamaedorea elegans</t>
    </r>
    <r>
      <rPr>
        <sz val="8"/>
        <rFont val="Arial"/>
        <family val="2"/>
      </rPr>
      <t xml:space="preserve">, </t>
    </r>
    <r>
      <rPr>
        <i/>
        <sz val="8"/>
        <rFont val="Arial"/>
        <family val="2"/>
      </rPr>
      <t>Ch. tepejilote</t>
    </r>
    <r>
      <rPr>
        <sz val="8"/>
        <rFont val="Arial"/>
        <family val="2"/>
      </rPr>
      <t xml:space="preserve"> y </t>
    </r>
    <r>
      <rPr>
        <i/>
        <sz val="8"/>
        <rFont val="Arial"/>
        <family val="2"/>
      </rPr>
      <t>Ch. oblongata</t>
    </r>
    <r>
      <rPr>
        <sz val="8"/>
        <rFont val="Arial"/>
        <family val="2"/>
      </rPr>
      <t>).</t>
    </r>
  </si>
  <si>
    <r>
      <t>Comprende: madroño (</t>
    </r>
    <r>
      <rPr>
        <i/>
        <sz val="8"/>
        <rFont val="Arial"/>
        <family val="2"/>
      </rPr>
      <t>Arbutus xalapensis y A. glandulosa</t>
    </r>
    <r>
      <rPr>
        <sz val="8"/>
        <rFont val="Arial"/>
        <family val="2"/>
      </rPr>
      <t>), aile (A</t>
    </r>
    <r>
      <rPr>
        <i/>
        <sz val="8"/>
        <rFont val="Arial"/>
        <family val="2"/>
      </rPr>
      <t>lnus arguta, A. acuminata y A. firmifolia</t>
    </r>
    <r>
      <rPr>
        <sz val="8"/>
        <rFont val="Arial"/>
        <family val="2"/>
      </rPr>
      <t>), zapotillo (</t>
    </r>
    <r>
      <rPr>
        <i/>
        <sz val="8"/>
        <rFont val="Arial"/>
        <family val="2"/>
      </rPr>
      <t>Clethra mexicana</t>
    </r>
    <r>
      <rPr>
        <sz val="8"/>
        <rFont val="Arial"/>
        <family val="2"/>
      </rPr>
      <t xml:space="preserve">), </t>
    </r>
    <r>
      <rPr>
        <sz val="8"/>
        <rFont val="Arial"/>
        <family val="2"/>
      </rPr>
      <t>mameycillo (</t>
    </r>
    <r>
      <rPr>
        <i/>
        <sz val="8"/>
        <rFont val="Arial"/>
        <family val="2"/>
      </rPr>
      <t>Clethra kenoyeri</t>
    </r>
    <r>
      <rPr>
        <sz val="8"/>
        <rFont val="Arial"/>
        <family val="2"/>
      </rPr>
      <t>), liquidámbar (</t>
    </r>
    <r>
      <rPr>
        <i/>
        <sz val="8"/>
        <rFont val="Arial"/>
        <family val="2"/>
      </rPr>
      <t>Liquidambar styraciflua</t>
    </r>
    <r>
      <rPr>
        <sz val="8"/>
        <rFont val="Arial"/>
        <family val="2"/>
      </rPr>
      <t>) y otras coníferas como enebro (</t>
    </r>
    <r>
      <rPr>
        <i/>
        <sz val="8"/>
        <rFont val="Arial"/>
        <family val="2"/>
      </rPr>
      <t>Juniperus spp</t>
    </r>
    <r>
      <rPr>
        <sz val="8"/>
        <rFont val="Arial"/>
        <family val="2"/>
      </rPr>
      <t>).</t>
    </r>
  </si>
  <si>
    <r>
      <t>Comprende: hojas de palma camedor (</t>
    </r>
    <r>
      <rPr>
        <i/>
        <sz val="8"/>
        <rFont val="Arial"/>
        <family val="2"/>
      </rPr>
      <t>Chamaedorea elegans, Ch. tepejilote y Ch. oblongata</t>
    </r>
    <r>
      <rPr>
        <sz val="8"/>
        <rFont val="Arial"/>
        <family val="2"/>
      </rPr>
      <t>), poleo (</t>
    </r>
    <r>
      <rPr>
        <i/>
        <sz val="8"/>
        <rFont val="Arial"/>
        <family val="2"/>
      </rPr>
      <t>Satureja leavigata</t>
    </r>
    <r>
      <rPr>
        <sz val="8"/>
        <rFont val="Arial"/>
        <family val="2"/>
      </rPr>
      <t>), flor de niño (</t>
    </r>
    <r>
      <rPr>
        <i/>
        <sz val="8"/>
        <rFont val="Arial"/>
        <family val="2"/>
      </rPr>
      <t>Rumfordia floribunda</t>
    </r>
    <r>
      <rPr>
        <sz val="8"/>
        <rFont val="Arial"/>
        <family val="2"/>
      </rPr>
      <t>), heno blanco (</t>
    </r>
    <r>
      <rPr>
        <i/>
        <sz val="8"/>
        <rFont val="Arial"/>
        <family val="2"/>
      </rPr>
      <t>Tillandsia usneoides</t>
    </r>
    <r>
      <rPr>
        <sz val="8"/>
        <rFont val="Arial"/>
        <family val="2"/>
      </rPr>
      <t>), heno amarillo (</t>
    </r>
    <r>
      <rPr>
        <i/>
        <sz val="8"/>
        <rFont val="Arial"/>
        <family val="2"/>
      </rPr>
      <t>Dendropogonella rufescens</t>
    </r>
    <r>
      <rPr>
        <sz val="8"/>
        <rFont val="Arial"/>
        <family val="2"/>
      </rPr>
      <t>) y musgo (Squamidium spp, Polytrichum sp y Polytrichum juniperinum).</t>
    </r>
  </si>
  <si>
    <r>
      <t>Se refiere a pino (</t>
    </r>
    <r>
      <rPr>
        <i/>
        <sz val="8"/>
        <rFont val="Arial"/>
        <family val="2"/>
      </rPr>
      <t xml:space="preserve">P. patula, P. pseudostrobus, P. devoniana, P. montezumae, P. rudis, P. leiophylla, P. teocote, P. oaxacana, P. oocarpa, P. ayacahuite, P. herrerai, P. pringlei, P. michoacana, P. douglasiana, P. maximinoi, P. lawsonii </t>
    </r>
    <r>
      <rPr>
        <sz val="8"/>
        <rFont val="Arial"/>
        <family val="2"/>
      </rPr>
      <t xml:space="preserve">y </t>
    </r>
    <r>
      <rPr>
        <i/>
        <sz val="8"/>
        <rFont val="Arial"/>
        <family val="2"/>
      </rPr>
      <t>P. caribaea</t>
    </r>
    <r>
      <rPr>
        <sz val="8"/>
        <rFont val="Arial"/>
        <family val="2"/>
      </rPr>
      <t>).</t>
    </r>
  </si>
  <si>
    <t>Incluye la información de Santa Catarina Lachatao y Santa María Yavesia, debido a que los tres municipios fueron beneficiados con una sola resolución presidencial y comparten un solo territorio comunal.</t>
  </si>
  <si>
    <r>
      <t>Comprende: ojoche (</t>
    </r>
    <r>
      <rPr>
        <i/>
        <sz val="8"/>
        <rFont val="Arial"/>
        <family val="2"/>
      </rPr>
      <t>Brosimum alicastrum</t>
    </r>
    <r>
      <rPr>
        <sz val="8"/>
        <rFont val="Arial"/>
        <family val="2"/>
      </rPr>
      <t>), sombrerete (</t>
    </r>
    <r>
      <rPr>
        <i/>
        <sz val="8"/>
        <rFont val="Arial"/>
        <family val="2"/>
      </rPr>
      <t>Terminalia amazonia</t>
    </r>
    <r>
      <rPr>
        <sz val="8"/>
        <rFont val="Arial"/>
        <family val="2"/>
      </rPr>
      <t>), tamarindo (</t>
    </r>
    <r>
      <rPr>
        <i/>
        <sz val="8"/>
        <rFont val="Arial"/>
        <family val="2"/>
      </rPr>
      <t>Dialium guianense</t>
    </r>
    <r>
      <rPr>
        <sz val="8"/>
        <rFont val="Arial"/>
        <family val="2"/>
      </rPr>
      <t>), mahagua blanca (</t>
    </r>
    <r>
      <rPr>
        <i/>
        <sz val="8"/>
        <rFont val="Arial"/>
        <family val="2"/>
      </rPr>
      <t>Robinsonella mirandae</t>
    </r>
    <r>
      <rPr>
        <sz val="8"/>
        <rFont val="Arial"/>
        <family val="2"/>
      </rPr>
      <t>), jonote (</t>
    </r>
    <r>
      <rPr>
        <i/>
        <sz val="8"/>
        <rFont val="Arial"/>
        <family val="2"/>
      </rPr>
      <t>Heliocarpus donell-smithii</t>
    </r>
    <r>
      <rPr>
        <sz val="8"/>
        <rFont val="Arial"/>
        <family val="2"/>
      </rPr>
      <t>), jobo (</t>
    </r>
    <r>
      <rPr>
        <i/>
        <sz val="8"/>
        <rFont val="Arial"/>
        <family val="2"/>
      </rPr>
      <t>Spondias mombin</t>
    </r>
    <r>
      <rPr>
        <sz val="8"/>
        <rFont val="Arial"/>
        <family val="2"/>
      </rPr>
      <t>), mano de león (</t>
    </r>
    <r>
      <rPr>
        <i/>
        <sz val="8"/>
        <rFont val="Arial"/>
        <family val="2"/>
      </rPr>
      <t>Dendropanax arboreus</t>
    </r>
    <r>
      <rPr>
        <sz val="8"/>
        <rFont val="Arial"/>
        <family val="2"/>
      </rPr>
      <t>), molinillo (</t>
    </r>
    <r>
      <rPr>
        <i/>
        <sz val="8"/>
        <rFont val="Arial"/>
        <family val="2"/>
      </rPr>
      <t>Quararibea funebris</t>
    </r>
    <r>
      <rPr>
        <sz val="8"/>
        <rFont val="Arial"/>
        <family val="2"/>
      </rPr>
      <t>), picho (</t>
    </r>
    <r>
      <rPr>
        <i/>
        <sz val="8"/>
        <rFont val="Arial"/>
        <family val="2"/>
      </rPr>
      <t>Schizolobium parahyba</t>
    </r>
    <r>
      <rPr>
        <sz val="8"/>
        <rFont val="Arial"/>
        <family val="2"/>
      </rPr>
      <t>), quebracho (</t>
    </r>
    <r>
      <rPr>
        <i/>
        <sz val="8"/>
        <rFont val="Arial"/>
        <family val="2"/>
      </rPr>
      <t>Lysiloma kellermanii</t>
    </r>
    <r>
      <rPr>
        <sz val="8"/>
        <rFont val="Arial"/>
        <family val="2"/>
      </rPr>
      <t>),  chicozapote (</t>
    </r>
    <r>
      <rPr>
        <i/>
        <sz val="8"/>
        <rFont val="Arial"/>
        <family val="2"/>
      </rPr>
      <t>Manilkara zapota</t>
    </r>
    <r>
      <rPr>
        <sz val="8"/>
        <rFont val="Arial"/>
        <family val="2"/>
      </rPr>
      <t>), raspa (</t>
    </r>
    <r>
      <rPr>
        <i/>
        <sz val="8"/>
        <rFont val="Arial"/>
        <family val="2"/>
      </rPr>
      <t>Licania arborea</t>
    </r>
    <r>
      <rPr>
        <sz val="8"/>
        <rFont val="Arial"/>
        <family val="2"/>
      </rPr>
      <t>), cornezuelo (</t>
    </r>
    <r>
      <rPr>
        <i/>
        <sz val="8"/>
        <rFont val="Arial"/>
        <family val="2"/>
      </rPr>
      <t>Acacia cornigera</t>
    </r>
    <r>
      <rPr>
        <sz val="8"/>
        <rFont val="Arial"/>
        <family val="2"/>
      </rPr>
      <t>), cubata (</t>
    </r>
    <r>
      <rPr>
        <i/>
        <sz val="8"/>
        <rFont val="Arial"/>
        <family val="2"/>
      </rPr>
      <t>Acacia cymbispina</t>
    </r>
    <r>
      <rPr>
        <sz val="8"/>
        <rFont val="Arial"/>
        <family val="2"/>
      </rPr>
      <t>), cacahuanano (</t>
    </r>
    <r>
      <rPr>
        <i/>
        <sz val="8"/>
        <rFont val="Arial"/>
        <family val="2"/>
      </rPr>
      <t>Gliricidia sepium</t>
    </r>
    <r>
      <rPr>
        <sz val="8"/>
        <rFont val="Arial"/>
        <family val="2"/>
      </rPr>
      <t>), papelillo (</t>
    </r>
    <r>
      <rPr>
        <i/>
        <sz val="8"/>
        <rFont val="Arial"/>
        <family val="2"/>
      </rPr>
      <t>Bursera instabilis</t>
    </r>
    <r>
      <rPr>
        <sz val="8"/>
        <rFont val="Arial"/>
        <family val="2"/>
      </rPr>
      <t>), yuco (</t>
    </r>
    <r>
      <rPr>
        <i/>
        <sz val="8"/>
        <rFont val="Arial"/>
        <family val="2"/>
      </rPr>
      <t>Godmania aesculifolia</t>
    </r>
    <r>
      <rPr>
        <sz val="8"/>
        <rFont val="Arial"/>
        <family val="2"/>
      </rPr>
      <t>), cuachalalate (</t>
    </r>
    <r>
      <rPr>
        <i/>
        <sz val="8"/>
        <rFont val="Arial"/>
        <family val="2"/>
      </rPr>
      <t>Amphipterygium adstringens</t>
    </r>
    <r>
      <rPr>
        <sz val="8"/>
        <rFont val="Arial"/>
        <family val="2"/>
      </rPr>
      <t>) y kanasín (</t>
    </r>
    <r>
      <rPr>
        <i/>
        <sz val="8"/>
        <rFont val="Arial"/>
        <family val="2"/>
      </rPr>
      <t>Lonchocarpus rugosus</t>
    </r>
    <r>
      <rPr>
        <sz val="8"/>
        <rFont val="Arial"/>
        <family val="2"/>
      </rPr>
      <t>).</t>
    </r>
  </si>
  <si>
    <t>Heroica Villa Tezoatlán de Segura 
Luna, Cuna de la Independencia
de Oaxaca</t>
  </si>
  <si>
    <r>
      <t>Se refiere a pino (</t>
    </r>
    <r>
      <rPr>
        <i/>
        <sz val="8"/>
        <rFont val="Arial"/>
        <family val="2"/>
      </rPr>
      <t xml:space="preserve">P. patula, P. pseudostrobus, P. devoniana, P. montezumae, P. rudis, P. leiophylla, P. teocote, P. oaxacana, P. oocarpa, P. ayacahuite, P. herrerai, P. pringlei, P. michoacana, P. douglasiana, P. maximinoi, P. lawsonii </t>
    </r>
    <r>
      <rPr>
        <sz val="8"/>
        <rFont val="Arial"/>
        <family val="2"/>
      </rPr>
      <t>y</t>
    </r>
    <r>
      <rPr>
        <i/>
        <sz val="8"/>
        <rFont val="Arial"/>
        <family val="2"/>
      </rPr>
      <t xml:space="preserve"> P. caribaea</t>
    </r>
    <r>
      <rPr>
        <sz val="8"/>
        <rFont val="Arial"/>
        <family val="2"/>
      </rPr>
      <t>).</t>
    </r>
  </si>
  <si>
    <r>
      <t>Comprende: cuachalalate (</t>
    </r>
    <r>
      <rPr>
        <i/>
        <sz val="8"/>
        <rFont val="Arial"/>
        <family val="2"/>
      </rPr>
      <t>Amphipterygium adstringens</t>
    </r>
    <r>
      <rPr>
        <sz val="8"/>
        <rFont val="Arial"/>
        <family val="2"/>
      </rPr>
      <t>), copal blanco (</t>
    </r>
    <r>
      <rPr>
        <i/>
        <sz val="8"/>
        <rFont val="Arial"/>
        <family val="2"/>
      </rPr>
      <t>Bursera excelsa</t>
    </r>
    <r>
      <rPr>
        <sz val="8"/>
        <rFont val="Arial"/>
        <family val="2"/>
      </rPr>
      <t>), xixote colorado (</t>
    </r>
    <r>
      <rPr>
        <i/>
        <sz val="8"/>
        <rFont val="Arial"/>
        <family val="2"/>
      </rPr>
      <t>Bursera galeottiana</t>
    </r>
    <r>
      <rPr>
        <sz val="8"/>
        <rFont val="Arial"/>
        <family val="2"/>
      </rPr>
      <t>), palo mulato (</t>
    </r>
    <r>
      <rPr>
        <i/>
        <sz val="8"/>
        <rFont val="Arial"/>
        <family val="2"/>
      </rPr>
      <t>Bursera grandifolia</t>
    </r>
    <r>
      <rPr>
        <sz val="8"/>
        <rFont val="Arial"/>
        <family val="2"/>
      </rPr>
      <t>), espino verde (</t>
    </r>
    <r>
      <rPr>
        <i/>
        <sz val="8"/>
        <rFont val="Arial"/>
        <family val="2"/>
      </rPr>
      <t>Cercidium praecox</t>
    </r>
    <r>
      <rPr>
        <sz val="8"/>
        <rFont val="Arial"/>
        <family val="2"/>
      </rPr>
      <t>), palo de rosa (</t>
    </r>
    <r>
      <rPr>
        <i/>
        <sz val="8"/>
        <rFont val="Arial"/>
        <family val="2"/>
      </rPr>
      <t>Cordia alliodora</t>
    </r>
    <r>
      <rPr>
        <sz val="8"/>
        <rFont val="Arial"/>
        <family val="2"/>
      </rPr>
      <t>), tepehuaje blanco (</t>
    </r>
    <r>
      <rPr>
        <i/>
        <sz val="8"/>
        <rFont val="Arial"/>
        <family val="2"/>
      </rPr>
      <t>Lysiloma acapulcensis</t>
    </r>
    <r>
      <rPr>
        <sz val="8"/>
        <rFont val="Arial"/>
        <family val="2"/>
      </rPr>
      <t>), yaga-lache (</t>
    </r>
    <r>
      <rPr>
        <i/>
        <sz val="8"/>
        <rFont val="Arial"/>
        <family val="2"/>
      </rPr>
      <t>Pseudosmodingium andrieuxii</t>
    </r>
    <r>
      <rPr>
        <sz val="8"/>
        <rFont val="Arial"/>
        <family val="2"/>
      </rPr>
      <t>), palo de seda (</t>
    </r>
    <r>
      <rPr>
        <i/>
        <sz val="8"/>
        <rFont val="Arial"/>
        <family val="2"/>
      </rPr>
      <t>Wimmeria microphylla</t>
    </r>
    <r>
      <rPr>
        <sz val="8"/>
        <rFont val="Arial"/>
        <family val="2"/>
      </rPr>
      <t>), encino (</t>
    </r>
    <r>
      <rPr>
        <i/>
        <sz val="8"/>
        <rFont val="Arial"/>
        <family val="2"/>
      </rPr>
      <t>Quercus sp</t>
    </r>
    <r>
      <rPr>
        <sz val="8"/>
        <rFont val="Arial"/>
        <family val="2"/>
      </rPr>
      <t>) y eucalipto
(</t>
    </r>
    <r>
      <rPr>
        <i/>
        <sz val="8"/>
        <rFont val="Arial"/>
        <family val="2"/>
      </rPr>
      <t>Eucalyptus grandis</t>
    </r>
    <r>
      <rPr>
        <sz val="8"/>
        <rFont val="Arial"/>
        <family val="2"/>
      </rPr>
      <t>).</t>
    </r>
  </si>
  <si>
    <r>
      <t>Se refiere a pino (</t>
    </r>
    <r>
      <rPr>
        <i/>
        <sz val="8"/>
        <rFont val="Arial"/>
        <family val="2"/>
      </rPr>
      <t>P. patula. P. michoacana, P. pseudostrobus, P. leiophylla, P. pringlei, P. ocarpa, P. oaxacana,  P. lawsoni</t>
    </r>
    <r>
      <rPr>
        <sz val="8"/>
        <rFont val="Arial"/>
        <family val="2"/>
      </rPr>
      <t>) y bursera (</t>
    </r>
    <r>
      <rPr>
        <i/>
        <sz val="8"/>
        <rFont val="Arial"/>
        <family val="2"/>
      </rPr>
      <t>Bursera bipinata, Bursera jorullensis y bursera sp</t>
    </r>
    <r>
      <rPr>
        <sz val="8"/>
        <rFont val="Arial"/>
        <family val="2"/>
      </rPr>
      <t>).</t>
    </r>
  </si>
  <si>
    <t>Volumen autorizado de aprovechamiento
forestal no maderable para el año 
(Toneladas)</t>
  </si>
  <si>
    <t>Volumen autorizado de aprovechamiento
forestal maderable para el año 
(Metros cúbicos total árbol)</t>
  </si>
  <si>
    <t xml:space="preserve">
e/</t>
  </si>
  <si>
    <t>San Miguel Amatlán g/</t>
  </si>
  <si>
    <t>14. Aprovechamiento forestal</t>
  </si>
  <si>
    <t>14.1</t>
  </si>
  <si>
    <t>14.2</t>
  </si>
  <si>
    <t>14.3</t>
  </si>
  <si>
    <t>14.4</t>
  </si>
  <si>
    <t>14.5</t>
  </si>
  <si>
    <t>14.6</t>
  </si>
  <si>
    <t>14.7</t>
  </si>
  <si>
    <t>14.8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</si>
</sst>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
    <numFmt numFmtId="166" formatCode="###,##0.0"/>
    <numFmt numFmtId="167" formatCode="###,##0.00"/>
    <numFmt numFmtId="168" formatCode="#\ ##0;\-#\ ##0"/>
    <numFmt numFmtId="169" formatCode="0.00;\-0.00"/>
    <numFmt numFmtId="170" formatCode="_-[$€-2]* #,##0.00_-;\-[$€-2]* #,##0.00_-;_-[$€-2]* &quot;-&quot;??_-"/>
    <numFmt numFmtId="171" formatCode="#\ ##0.0;\-#\ ##0.0"/>
    <numFmt numFmtId="172" formatCode="#\ \ ###\ \ ##0;\(#\ \ ###\ \ ##0\)"/>
    <numFmt numFmtId="173" formatCode="##0.0;\(##0.0\)"/>
    <numFmt numFmtId="174" formatCode="General_)"/>
  </numFmts>
  <fonts count="66">
    <font>
      <sz val="8"/>
      <name val="Arial"/>
      <family val="2"/>
    </font>
    <font>
      <sz val="11"/>
      <color indexed="8"/>
      <name val="Calibri"/>
      <family val="2"/>
    </font>
    <font>
      <b/>
      <sz val="12"/>
      <name val="Arial"/>
      <family val="2"/>
    </font>
    <font>
      <b/>
      <sz val="10"/>
      <name val="Arial"/>
      <family val="2"/>
    </font>
    <font>
      <b/>
      <sz val="9"/>
      <name val="Arial"/>
      <family val="2"/>
    </font>
    <font>
      <sz val="10"/>
      <name val="Arial"/>
      <family val="2"/>
    </font>
    <font>
      <sz val="9"/>
      <name val="Arial"/>
      <family val="2"/>
    </font>
    <font>
      <b/>
      <sz val="8"/>
      <name val="Arial"/>
      <family val="2"/>
    </font>
    <font>
      <sz val="7"/>
      <name val="Arial"/>
      <family val="2"/>
    </font>
    <font>
      <b/>
      <sz val="7"/>
      <name val="Arial"/>
      <family val="2"/>
    </font>
    <font>
      <i/>
      <sz val="8"/>
      <name val="Arial"/>
      <family val="2"/>
    </font>
    <font>
      <b/>
      <sz val="13"/>
      <name val="Arial"/>
      <family val="2"/>
    </font>
    <font>
      <u val="single"/>
      <sz val="8"/>
      <color indexed="12"/>
      <name val="Arial"/>
      <family val="2"/>
    </font>
    <font>
      <sz val="2"/>
      <name val="Arial"/>
      <family val="2"/>
    </font>
    <font>
      <b/>
      <sz val="12"/>
      <name val="Helvetica"/>
      <family val="2"/>
    </font>
    <font>
      <sz val="4"/>
      <name val="Arial"/>
      <family val="2"/>
    </font>
    <font>
      <sz val="12"/>
      <name val="Arial"/>
      <family val="2"/>
    </font>
    <font>
      <u val="single"/>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0"/>
      <color indexed="8"/>
      <name val="Calibri"/>
      <family val="2"/>
    </font>
    <font>
      <sz val="11"/>
      <color indexed="60"/>
      <name val="Calibri"/>
      <family val="2"/>
    </font>
    <font>
      <sz val="10"/>
      <color indexed="8"/>
      <name val="Verdan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b/>
      <sz val="8"/>
      <color indexed="9"/>
      <name val="Arial"/>
      <family val="2"/>
    </font>
    <font>
      <sz val="10"/>
      <color indexed="8"/>
      <name val="Arial"/>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0"/>
      <color theme="1"/>
      <name val="Calibri"/>
      <family val="2"/>
    </font>
    <font>
      <sz val="11"/>
      <color rgb="FF9C6500"/>
      <name val="Calibri"/>
      <family val="2"/>
    </font>
    <font>
      <sz val="10"/>
      <color theme="1"/>
      <name val="Verdan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b/>
      <sz val="8"/>
      <color theme="0"/>
      <name val="Arial"/>
      <family val="2"/>
    </font>
    <font>
      <sz val="10"/>
      <color rgb="FF01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n"/>
    </border>
    <border>
      <left>
        <color indexed="63"/>
      </left>
      <right>
        <color indexed="63"/>
      </right>
      <top style="thin"/>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66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65" fontId="8" fillId="0" borderId="0" applyFill="0" applyBorder="0" applyProtection="0">
      <alignment horizontal="right"/>
    </xf>
    <xf numFmtId="165" fontId="8" fillId="0" borderId="0" applyFill="0" applyBorder="0" applyProtection="0">
      <alignment horizontal="right"/>
    </xf>
    <xf numFmtId="166" fontId="8" fillId="0" borderId="0" applyFill="0" applyBorder="0" applyProtection="0">
      <alignment horizontal="right"/>
    </xf>
    <xf numFmtId="167" fontId="8" fillId="0" borderId="0" applyFill="0" applyBorder="0" applyProtection="0">
      <alignment horizontal="right"/>
    </xf>
    <xf numFmtId="0" fontId="43" fillId="20" borderId="0" applyNumberFormat="0" applyBorder="0" applyAlignment="0" applyProtection="0"/>
    <xf numFmtId="0" fontId="44" fillId="21" borderId="1" applyNumberFormat="0" applyAlignment="0" applyProtection="0"/>
    <xf numFmtId="0" fontId="3" fillId="0" borderId="0" applyNumberFormat="0" applyFill="0" applyBorder="0" applyProtection="0">
      <alignment horizontal="left" vertical="top"/>
    </xf>
    <xf numFmtId="0" fontId="45" fillId="22" borderId="2" applyNumberFormat="0" applyAlignment="0" applyProtection="0"/>
    <xf numFmtId="0" fontId="46" fillId="0" borderId="3" applyNumberFormat="0" applyFill="0" applyAlignment="0" applyProtection="0"/>
    <xf numFmtId="0" fontId="11" fillId="0" borderId="0" applyNumberFormat="0" applyFill="0" applyBorder="0" applyProtection="0">
      <alignment horizontal="right"/>
    </xf>
    <xf numFmtId="168" fontId="8" fillId="0" borderId="0" applyFont="0" applyFill="0" applyBorder="0" applyAlignment="0" applyProtection="0"/>
    <xf numFmtId="169" fontId="8" fillId="0" borderId="0" applyFont="0" applyFill="0" applyBorder="0" applyAlignment="0" applyProtection="0"/>
    <xf numFmtId="0" fontId="8" fillId="0" borderId="0" applyNumberFormat="0" applyFill="0" applyBorder="0" applyProtection="0">
      <alignment horizontal="left" vertical="top" wrapText="1"/>
    </xf>
    <xf numFmtId="0" fontId="8" fillId="0" borderId="0" applyNumberFormat="0" applyFill="0" applyBorder="0" applyProtection="0">
      <alignment horizontal="left" vertical="top" wrapText="1"/>
    </xf>
    <xf numFmtId="0" fontId="8" fillId="0" borderId="0" applyNumberFormat="0" applyFill="0" applyBorder="0" applyProtection="0">
      <alignment horizontal="right" vertical="top"/>
    </xf>
    <xf numFmtId="0" fontId="8" fillId="0" borderId="0" applyNumberFormat="0" applyFill="0" applyBorder="0" applyProtection="0">
      <alignment horizontal="right" vertical="top"/>
    </xf>
    <xf numFmtId="0" fontId="8" fillId="0" borderId="0" applyNumberFormat="0" applyFill="0" applyBorder="0" applyProtection="0">
      <alignment horizontal="left" vertical="top"/>
    </xf>
    <xf numFmtId="0" fontId="8" fillId="0" borderId="0" applyNumberFormat="0" applyFill="0" applyBorder="0" applyProtection="0">
      <alignment horizontal="left" vertical="top"/>
    </xf>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1" fontId="8" fillId="0" borderId="0">
      <alignment/>
      <protection/>
    </xf>
    <xf numFmtId="0" fontId="49" fillId="29" borderId="1" applyNumberFormat="0" applyAlignment="0" applyProtection="0"/>
    <xf numFmtId="0" fontId="8" fillId="0" borderId="0" applyNumberFormat="0" applyFill="0" applyBorder="0" applyProtection="0">
      <alignment horizontal="right" vertical="top"/>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3" fontId="8" fillId="0" borderId="0">
      <alignment/>
      <protection/>
    </xf>
    <xf numFmtId="171" fontId="8" fillId="0" borderId="0" applyFont="0" applyFill="0" applyBorder="0" applyAlignment="0" applyProtection="0"/>
    <xf numFmtId="3" fontId="8" fillId="0" borderId="0">
      <alignment vertical="top"/>
      <protection/>
    </xf>
    <xf numFmtId="43" fontId="41" fillId="0" borderId="0" applyFont="0" applyFill="0" applyBorder="0" applyAlignment="0" applyProtection="0"/>
    <xf numFmtId="41" fontId="41"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4" fillId="31" borderId="0" applyNumberFormat="0" applyBorder="0" applyAlignment="0" applyProtection="0"/>
    <xf numFmtId="0" fontId="55" fillId="0" borderId="0">
      <alignment/>
      <protection/>
    </xf>
    <xf numFmtId="0" fontId="5" fillId="0" borderId="0">
      <alignment/>
      <protection/>
    </xf>
    <xf numFmtId="0" fontId="55" fillId="0" borderId="0">
      <alignment/>
      <protection/>
    </xf>
    <xf numFmtId="0" fontId="55" fillId="0" borderId="0">
      <alignment/>
      <protection/>
    </xf>
    <xf numFmtId="0" fontId="5" fillId="0" borderId="0">
      <alignment/>
      <protection/>
    </xf>
    <xf numFmtId="0" fontId="5" fillId="0" borderId="0">
      <alignment/>
      <protection/>
    </xf>
    <xf numFmtId="0" fontId="5" fillId="0" borderId="0">
      <alignment/>
      <protection/>
    </xf>
    <xf numFmtId="0" fontId="55" fillId="0" borderId="0">
      <alignment/>
      <protection/>
    </xf>
    <xf numFmtId="0" fontId="5" fillId="0" borderId="0">
      <alignment/>
      <protection/>
    </xf>
    <xf numFmtId="0" fontId="5" fillId="0" borderId="0">
      <alignment/>
      <protection/>
    </xf>
    <xf numFmtId="0" fontId="55" fillId="0" borderId="0">
      <alignment/>
      <protection/>
    </xf>
    <xf numFmtId="0" fontId="55" fillId="0" borderId="0">
      <alignment/>
      <protection/>
    </xf>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5" fillId="0" borderId="0">
      <alignment/>
      <protection/>
    </xf>
    <xf numFmtId="0" fontId="5" fillId="0" borderId="0">
      <alignment/>
      <protection/>
    </xf>
    <xf numFmtId="0" fontId="5" fillId="0" borderId="0">
      <alignment/>
      <protection/>
    </xf>
    <xf numFmtId="0" fontId="0" fillId="0" borderId="0" applyNumberFormat="0" applyFill="0" applyBorder="0" applyAlignment="0" applyProtection="0"/>
    <xf numFmtId="0" fontId="55" fillId="0" borderId="0">
      <alignment/>
      <protection/>
    </xf>
    <xf numFmtId="0" fontId="4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lignment/>
      <protection/>
    </xf>
    <xf numFmtId="0" fontId="41" fillId="0" borderId="0">
      <alignment/>
      <protection/>
    </xf>
    <xf numFmtId="0" fontId="8" fillId="0" borderId="0">
      <alignment vertical="top"/>
      <protection locked="0"/>
    </xf>
    <xf numFmtId="0" fontId="0" fillId="0" borderId="0" applyNumberFormat="0" applyFill="0" applyBorder="0" applyAlignment="0" applyProtection="0"/>
    <xf numFmtId="0" fontId="5" fillId="0" borderId="0">
      <alignment/>
      <protection/>
    </xf>
    <xf numFmtId="0" fontId="5" fillId="0" borderId="0">
      <alignment/>
      <protection/>
    </xf>
    <xf numFmtId="0" fontId="8" fillId="0" borderId="0">
      <alignment vertical="top"/>
      <protection locked="0"/>
    </xf>
    <xf numFmtId="0" fontId="5" fillId="0" borderId="0">
      <alignment/>
      <protection/>
    </xf>
    <xf numFmtId="0" fontId="8" fillId="0" borderId="0">
      <alignment vertical="top"/>
      <protection locked="0"/>
    </xf>
    <xf numFmtId="0" fontId="0" fillId="0" borderId="0" applyNumberFormat="0" applyFill="0" applyBorder="0" applyAlignment="0" applyProtection="0"/>
    <xf numFmtId="0" fontId="5" fillId="0" borderId="0">
      <alignment/>
      <protection/>
    </xf>
    <xf numFmtId="0" fontId="8" fillId="0" borderId="0">
      <alignment vertical="top"/>
      <protection locked="0"/>
    </xf>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41" fillId="0" borderId="0">
      <alignment/>
      <protection/>
    </xf>
    <xf numFmtId="0" fontId="41" fillId="0" borderId="0">
      <alignment/>
      <protection/>
    </xf>
    <xf numFmtId="0" fontId="8" fillId="0" borderId="0">
      <alignment vertical="top"/>
      <protection locked="0"/>
    </xf>
    <xf numFmtId="0" fontId="8" fillId="0" borderId="0">
      <alignment vertical="top"/>
      <protection locked="0"/>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vertical="top"/>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5" fillId="0" borderId="0">
      <alignment/>
      <protection/>
    </xf>
    <xf numFmtId="0" fontId="8" fillId="0" borderId="0">
      <alignment vertical="top"/>
      <protection locked="0"/>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vertical="top"/>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vertical="top"/>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vertical="top"/>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vertical="top"/>
      <protection locked="0"/>
    </xf>
    <xf numFmtId="0" fontId="8" fillId="0" borderId="0">
      <alignment vertical="top"/>
      <protection locked="0"/>
    </xf>
    <xf numFmtId="0" fontId="8" fillId="0" borderId="0">
      <alignment vertical="top"/>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vertical="top"/>
      <protection locked="0"/>
    </xf>
    <xf numFmtId="0" fontId="41" fillId="0" borderId="0">
      <alignment/>
      <protection/>
    </xf>
    <xf numFmtId="0" fontId="41" fillId="0" borderId="0">
      <alignment/>
      <protection/>
    </xf>
    <xf numFmtId="0" fontId="41" fillId="0" borderId="0">
      <alignment/>
      <protection/>
    </xf>
    <xf numFmtId="0" fontId="8" fillId="0" borderId="0">
      <alignment vertical="top"/>
      <protection locked="0"/>
    </xf>
    <xf numFmtId="0" fontId="8" fillId="0" borderId="0">
      <alignment vertical="top"/>
      <protection locked="0"/>
    </xf>
    <xf numFmtId="0" fontId="41" fillId="0" borderId="0">
      <alignment/>
      <protection/>
    </xf>
    <xf numFmtId="0" fontId="8" fillId="0" borderId="0">
      <alignment vertical="top"/>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vertical="top"/>
      <protection locked="0"/>
    </xf>
    <xf numFmtId="0" fontId="41" fillId="0" borderId="0">
      <alignment/>
      <protection/>
    </xf>
    <xf numFmtId="0" fontId="41" fillId="0" borderId="0">
      <alignment/>
      <protection/>
    </xf>
    <xf numFmtId="0" fontId="41" fillId="0" borderId="0">
      <alignment/>
      <protection/>
    </xf>
    <xf numFmtId="0" fontId="8" fillId="0" borderId="0">
      <alignment vertical="top"/>
      <protection locked="0"/>
    </xf>
    <xf numFmtId="0" fontId="8" fillId="0" borderId="0">
      <alignment vertical="top"/>
      <protection locked="0"/>
    </xf>
    <xf numFmtId="0" fontId="41" fillId="0" borderId="0">
      <alignment/>
      <protection/>
    </xf>
    <xf numFmtId="0" fontId="8" fillId="0" borderId="0">
      <alignment vertical="top"/>
      <protection locked="0"/>
    </xf>
    <xf numFmtId="0" fontId="8" fillId="0" borderId="0">
      <alignment vertical="top"/>
      <protection locked="0"/>
    </xf>
    <xf numFmtId="0" fontId="8" fillId="0" borderId="0">
      <alignment vertical="top"/>
      <protection locked="0"/>
    </xf>
    <xf numFmtId="0" fontId="41" fillId="0" borderId="0">
      <alignment/>
      <protection/>
    </xf>
    <xf numFmtId="0" fontId="8" fillId="0" borderId="0">
      <alignment vertical="top"/>
      <protection locked="0"/>
    </xf>
    <xf numFmtId="0" fontId="8" fillId="0" borderId="0">
      <alignment vertical="top"/>
      <protection locked="0"/>
    </xf>
    <xf numFmtId="0" fontId="8" fillId="0" borderId="0">
      <alignment vertical="top"/>
      <protection locked="0"/>
    </xf>
    <xf numFmtId="0" fontId="41" fillId="0" borderId="0">
      <alignment/>
      <protection/>
    </xf>
    <xf numFmtId="0" fontId="8" fillId="0" borderId="0">
      <alignment vertical="top"/>
      <protection locked="0"/>
    </xf>
    <xf numFmtId="0" fontId="8" fillId="0" borderId="0">
      <alignment vertical="top"/>
      <protection locked="0"/>
    </xf>
    <xf numFmtId="0" fontId="8" fillId="0" borderId="0">
      <alignment vertical="top"/>
      <protection locked="0"/>
    </xf>
    <xf numFmtId="0" fontId="41" fillId="0" borderId="0">
      <alignment/>
      <protection/>
    </xf>
    <xf numFmtId="0" fontId="8" fillId="0" borderId="0">
      <alignment vertical="top"/>
      <protection locked="0"/>
    </xf>
    <xf numFmtId="0" fontId="8" fillId="0" borderId="0">
      <alignment vertical="top"/>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8" fillId="0" borderId="0">
      <alignment vertical="top"/>
      <protection locked="0"/>
    </xf>
    <xf numFmtId="0" fontId="5" fillId="0" borderId="0">
      <alignment/>
      <protection/>
    </xf>
    <xf numFmtId="0" fontId="41" fillId="0" borderId="0">
      <alignment/>
      <protection/>
    </xf>
    <xf numFmtId="0" fontId="5" fillId="0" borderId="0">
      <alignment/>
      <protection/>
    </xf>
    <xf numFmtId="0" fontId="8" fillId="0" borderId="0">
      <alignment vertical="top"/>
      <protection locked="0"/>
    </xf>
    <xf numFmtId="0" fontId="5" fillId="0" borderId="0">
      <alignment/>
      <protection/>
    </xf>
    <xf numFmtId="0" fontId="8" fillId="0" borderId="0">
      <alignment vertical="top"/>
      <protection locked="0"/>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5" fillId="0" borderId="0">
      <alignment/>
      <protection/>
    </xf>
    <xf numFmtId="0" fontId="0" fillId="0" borderId="0" applyNumberFormat="0" applyFill="0" applyBorder="0" applyAlignment="0" applyProtection="0"/>
    <xf numFmtId="0" fontId="55"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5" fillId="0" borderId="0">
      <alignment/>
      <protection/>
    </xf>
    <xf numFmtId="0" fontId="5" fillId="0" borderId="0">
      <alignment/>
      <protection/>
    </xf>
    <xf numFmtId="0" fontId="55" fillId="0" borderId="0">
      <alignment/>
      <protection/>
    </xf>
    <xf numFmtId="0" fontId="55" fillId="0" borderId="0">
      <alignment/>
      <protection/>
    </xf>
    <xf numFmtId="0" fontId="5" fillId="0" borderId="0">
      <alignment/>
      <protection/>
    </xf>
    <xf numFmtId="0" fontId="41" fillId="0" borderId="0">
      <alignment/>
      <protection/>
    </xf>
    <xf numFmtId="0" fontId="1" fillId="0" borderId="0">
      <alignment/>
      <protection/>
    </xf>
    <xf numFmtId="0" fontId="0" fillId="0" borderId="0" applyNumberFormat="0" applyFill="0" applyBorder="0" applyAlignment="0" applyProtection="0"/>
    <xf numFmtId="0" fontId="41" fillId="0" borderId="0">
      <alignment/>
      <protection/>
    </xf>
    <xf numFmtId="0" fontId="41" fillId="0" borderId="0">
      <alignment/>
      <protection/>
    </xf>
    <xf numFmtId="0" fontId="55" fillId="0" borderId="0">
      <alignment/>
      <protection/>
    </xf>
    <xf numFmtId="0" fontId="5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5" fillId="0" borderId="0">
      <alignment/>
      <protection/>
    </xf>
    <xf numFmtId="0" fontId="5" fillId="0" borderId="0">
      <alignment/>
      <protection/>
    </xf>
    <xf numFmtId="0" fontId="5" fillId="0" borderId="0">
      <alignment/>
      <protection/>
    </xf>
    <xf numFmtId="0" fontId="5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3" fillId="0" borderId="0">
      <alignment/>
      <protection/>
    </xf>
    <xf numFmtId="0" fontId="55" fillId="0" borderId="0">
      <alignment/>
      <protection/>
    </xf>
    <xf numFmtId="0" fontId="55" fillId="0" borderId="0">
      <alignment/>
      <protection/>
    </xf>
    <xf numFmtId="0" fontId="0" fillId="0" borderId="0" applyNumberFormat="0" applyFill="0" applyBorder="0" applyAlignment="0" applyProtection="0"/>
    <xf numFmtId="0" fontId="55" fillId="0" borderId="0">
      <alignment/>
      <protection/>
    </xf>
    <xf numFmtId="0" fontId="0" fillId="0" borderId="0" applyNumberFormat="0" applyFill="0" applyBorder="0" applyAlignment="0" applyProtection="0"/>
    <xf numFmtId="0" fontId="55" fillId="0" borderId="0">
      <alignment/>
      <protection/>
    </xf>
    <xf numFmtId="0" fontId="55" fillId="0" borderId="0">
      <alignment/>
      <protection/>
    </xf>
    <xf numFmtId="0" fontId="5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5" fillId="0" borderId="0">
      <alignment/>
      <protection/>
    </xf>
    <xf numFmtId="0" fontId="55" fillId="0" borderId="0">
      <alignment/>
      <protection/>
    </xf>
    <xf numFmtId="0" fontId="5" fillId="0" borderId="0">
      <alignment/>
      <protection/>
    </xf>
    <xf numFmtId="0" fontId="55" fillId="0" borderId="0">
      <alignment/>
      <protection/>
    </xf>
    <xf numFmtId="0" fontId="5" fillId="0" borderId="0">
      <alignment/>
      <protection/>
    </xf>
    <xf numFmtId="0" fontId="5" fillId="0" borderId="0">
      <alignment/>
      <protection/>
    </xf>
    <xf numFmtId="0" fontId="55" fillId="0" borderId="0">
      <alignment/>
      <protection/>
    </xf>
    <xf numFmtId="0" fontId="5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5" fillId="0" borderId="0">
      <alignment/>
      <protection/>
    </xf>
    <xf numFmtId="0" fontId="55" fillId="0" borderId="0">
      <alignment/>
      <protection/>
    </xf>
    <xf numFmtId="0" fontId="5" fillId="0" borderId="0">
      <alignment/>
      <protection/>
    </xf>
    <xf numFmtId="0" fontId="55" fillId="0" borderId="0">
      <alignment/>
      <protection/>
    </xf>
    <xf numFmtId="0" fontId="5" fillId="0" borderId="0">
      <alignment/>
      <protection/>
    </xf>
    <xf numFmtId="0" fontId="5" fillId="0" borderId="0">
      <alignment/>
      <protection/>
    </xf>
    <xf numFmtId="0" fontId="55" fillId="0" borderId="0">
      <alignment/>
      <protection/>
    </xf>
    <xf numFmtId="0" fontId="5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5" fillId="0" borderId="0">
      <alignment/>
      <protection/>
    </xf>
    <xf numFmtId="0" fontId="55" fillId="0" borderId="0">
      <alignment/>
      <protection/>
    </xf>
    <xf numFmtId="0" fontId="5" fillId="0" borderId="0">
      <alignment/>
      <protection/>
    </xf>
    <xf numFmtId="0" fontId="55" fillId="0" borderId="0">
      <alignment/>
      <protection/>
    </xf>
    <xf numFmtId="0" fontId="5" fillId="0" borderId="0">
      <alignment/>
      <protection/>
    </xf>
    <xf numFmtId="0" fontId="5" fillId="0" borderId="0">
      <alignment/>
      <protection/>
    </xf>
    <xf numFmtId="0" fontId="55" fillId="0" borderId="0">
      <alignment/>
      <protection/>
    </xf>
    <xf numFmtId="0" fontId="41" fillId="32" borderId="7" applyNumberFormat="0" applyFont="0" applyAlignment="0" applyProtection="0"/>
    <xf numFmtId="0" fontId="6" fillId="0" borderId="0" applyNumberFormat="0" applyFill="0" applyBorder="0" applyProtection="0">
      <alignment horizontal="right" vertical="top"/>
    </xf>
    <xf numFmtId="0" fontId="6" fillId="0" borderId="0" applyNumberFormat="0" applyFill="0" applyBorder="0" applyProtection="0">
      <alignment horizontal="right" vertical="top"/>
    </xf>
    <xf numFmtId="0" fontId="3" fillId="0" borderId="0" applyNumberFormat="0" applyFill="0" applyBorder="0" applyProtection="0">
      <alignment horizontal="right" vertical="top"/>
    </xf>
    <xf numFmtId="172" fontId="14" fillId="0" borderId="0" applyFont="0" applyFill="0" applyBorder="0" applyProtection="0">
      <alignment horizontal="right"/>
    </xf>
    <xf numFmtId="173" fontId="14"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4" fillId="0" borderId="0" applyNumberFormat="0" applyFill="0" applyBorder="0" applyAlignment="0" applyProtection="0"/>
    <xf numFmtId="9" fontId="41" fillId="0" borderId="0" applyFont="0" applyFill="0" applyBorder="0" applyAlignment="0" applyProtection="0"/>
    <xf numFmtId="0" fontId="56" fillId="21" borderId="8" applyNumberFormat="0" applyAlignment="0" applyProtection="0"/>
    <xf numFmtId="0" fontId="8" fillId="0" borderId="0">
      <alignment horizontal="left" wrapText="1" indent="2"/>
      <protection/>
    </xf>
    <xf numFmtId="0" fontId="15"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 fillId="0" borderId="0" applyNumberFormat="0" applyFill="0" applyBorder="0" applyProtection="0">
      <alignment horizontal="left" vertical="top"/>
    </xf>
    <xf numFmtId="0" fontId="59" fillId="0" borderId="0" applyNumberFormat="0" applyFill="0" applyBorder="0" applyAlignment="0" applyProtection="0"/>
    <xf numFmtId="0" fontId="4" fillId="0" borderId="0" applyNumberFormat="0" applyFill="0" applyBorder="0" applyProtection="0">
      <alignment horizontal="left" vertical="top"/>
    </xf>
    <xf numFmtId="0" fontId="60" fillId="0" borderId="9" applyNumberFormat="0" applyFill="0" applyAlignment="0" applyProtection="0"/>
    <xf numFmtId="0" fontId="48" fillId="0" borderId="10" applyNumberFormat="0" applyFill="0" applyAlignment="0" applyProtection="0"/>
    <xf numFmtId="0" fontId="3" fillId="0" borderId="0" applyNumberFormat="0" applyFill="0" applyBorder="0" applyAlignment="0" applyProtection="0"/>
    <xf numFmtId="0" fontId="61" fillId="0" borderId="11" applyNumberFormat="0" applyFill="0" applyAlignment="0" applyProtection="0"/>
  </cellStyleXfs>
  <cellXfs count="248">
    <xf numFmtId="0" fontId="0" fillId="0" borderId="0" xfId="0" applyAlignment="1">
      <alignment/>
    </xf>
    <xf numFmtId="0" fontId="0" fillId="0" borderId="0" xfId="0" applyFill="1" applyBorder="1" applyAlignment="1" applyProtection="1">
      <alignment horizontal="left"/>
      <protection/>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0" fillId="0" borderId="0" xfId="170" applyFont="1" applyFill="1" applyAlignment="1" applyProtection="1">
      <alignment/>
      <protection locked="0"/>
    </xf>
    <xf numFmtId="164" fontId="7" fillId="0" borderId="0" xfId="0" applyNumberFormat="1" applyFont="1" applyAlignment="1">
      <alignment horizontal="right"/>
    </xf>
    <xf numFmtId="164" fontId="0" fillId="0" borderId="0" xfId="0" applyNumberFormat="1" applyFont="1" applyAlignment="1">
      <alignment horizontal="right"/>
    </xf>
    <xf numFmtId="0" fontId="0" fillId="0" borderId="0" xfId="170" applyFont="1" applyFill="1" applyAlignment="1" applyProtection="1">
      <alignment vertical="top"/>
      <protection locked="0"/>
    </xf>
    <xf numFmtId="0" fontId="3" fillId="0" borderId="0" xfId="0" applyFont="1" applyAlignment="1">
      <alignment/>
    </xf>
    <xf numFmtId="0" fontId="7" fillId="0" borderId="0" xfId="0" applyFont="1" applyAlignment="1">
      <alignment horizontal="right" vertical="center"/>
    </xf>
    <xf numFmtId="0" fontId="0" fillId="0" borderId="0" xfId="0" applyFont="1" applyAlignment="1">
      <alignment horizontal="right" vertical="center"/>
    </xf>
    <xf numFmtId="0" fontId="0" fillId="0" borderId="0" xfId="170" applyFont="1" applyFill="1" applyAlignment="1" applyProtection="1">
      <alignment horizontal="left" vertical="top"/>
      <protection locked="0"/>
    </xf>
    <xf numFmtId="0" fontId="0" fillId="0" borderId="0" xfId="170" applyFont="1" applyFill="1" applyAlignment="1" applyProtection="1">
      <alignment vertical="top"/>
      <protection locked="0"/>
    </xf>
    <xf numFmtId="0" fontId="0" fillId="0" borderId="0" xfId="0" applyFont="1" applyAlignment="1">
      <alignment horizontal="left" vertical="top" wrapText="1"/>
    </xf>
    <xf numFmtId="174" fontId="2" fillId="0" borderId="0" xfId="202" applyNumberFormat="1" applyFont="1" applyFill="1" applyBorder="1" applyAlignment="1" applyProtection="1">
      <alignment horizontal="center" wrapText="1"/>
      <protection/>
    </xf>
    <xf numFmtId="4" fontId="16" fillId="0" borderId="0" xfId="172" applyNumberFormat="1" applyFont="1" applyFill="1" applyBorder="1" applyAlignment="1">
      <alignment horizontal="left"/>
      <protection/>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ont="1" applyFill="1" applyBorder="1" applyAlignment="1" applyProtection="1">
      <alignment horizontal="left"/>
      <protection/>
    </xf>
    <xf numFmtId="0" fontId="0" fillId="0" borderId="0" xfId="0" applyFont="1" applyAlignment="1">
      <alignment horizontal="right"/>
    </xf>
    <xf numFmtId="0" fontId="0" fillId="0" borderId="0" xfId="0" applyFont="1" applyBorder="1" applyAlignment="1" applyProtection="1">
      <alignment horizontal="left"/>
      <protection/>
    </xf>
    <xf numFmtId="0" fontId="0" fillId="0" borderId="0" xfId="0" applyFont="1" applyBorder="1" applyAlignment="1">
      <alignment horizontal="left"/>
    </xf>
    <xf numFmtId="0" fontId="0" fillId="0" borderId="5" xfId="0" applyFont="1" applyBorder="1" applyAlignment="1">
      <alignment vertical="center"/>
    </xf>
    <xf numFmtId="0" fontId="0" fillId="0" borderId="5" xfId="0" applyFont="1" applyBorder="1" applyAlignment="1">
      <alignment horizontal="right" vertical="center"/>
    </xf>
    <xf numFmtId="0" fontId="0" fillId="0" borderId="6" xfId="0" applyFont="1" applyBorder="1" applyAlignment="1">
      <alignment/>
    </xf>
    <xf numFmtId="0" fontId="0" fillId="0" borderId="0" xfId="0" applyFont="1" applyAlignment="1">
      <alignment horizontal="right" vertical="top" wrapText="1"/>
    </xf>
    <xf numFmtId="0" fontId="0" fillId="0" borderId="0" xfId="0" applyFont="1" applyAlignment="1">
      <alignment horizontal="right" vertical="top"/>
    </xf>
    <xf numFmtId="0" fontId="0" fillId="0" borderId="0" xfId="0" applyFont="1" applyBorder="1" applyAlignment="1">
      <alignment horizontal="left" vertical="top"/>
    </xf>
    <xf numFmtId="0" fontId="0" fillId="0" borderId="0" xfId="0" applyFont="1" applyBorder="1" applyAlignment="1">
      <alignment horizontal="right" vertical="top"/>
    </xf>
    <xf numFmtId="0" fontId="0" fillId="0" borderId="0" xfId="0" applyFont="1" applyBorder="1" applyAlignment="1">
      <alignment horizontal="center" vertical="top"/>
    </xf>
    <xf numFmtId="0" fontId="0" fillId="0" borderId="5" xfId="0" applyFont="1" applyBorder="1" applyAlignment="1">
      <alignment/>
    </xf>
    <xf numFmtId="0" fontId="0" fillId="0" borderId="5" xfId="0" applyFont="1" applyBorder="1" applyAlignment="1">
      <alignment horizontal="right"/>
    </xf>
    <xf numFmtId="0" fontId="0" fillId="0" borderId="0" xfId="0" applyFont="1" applyAlignment="1">
      <alignment/>
    </xf>
    <xf numFmtId="164" fontId="0" fillId="0" borderId="0" xfId="0" applyNumberFormat="1" applyFont="1" applyBorder="1" applyAlignment="1">
      <alignment horizontal="left"/>
    </xf>
    <xf numFmtId="0" fontId="0" fillId="0" borderId="0" xfId="0" applyFont="1" applyFill="1" applyBorder="1" applyAlignment="1">
      <alignment/>
    </xf>
    <xf numFmtId="0" fontId="0" fillId="0" borderId="5" xfId="0" applyFont="1" applyBorder="1" applyAlignment="1">
      <alignment/>
    </xf>
    <xf numFmtId="164" fontId="0" fillId="0" borderId="0" xfId="0" applyNumberFormat="1" applyFont="1" applyAlignment="1">
      <alignment/>
    </xf>
    <xf numFmtId="0" fontId="0" fillId="0" borderId="0" xfId="0" applyFont="1" applyFill="1" applyAlignment="1">
      <alignment/>
    </xf>
    <xf numFmtId="0" fontId="0" fillId="0" borderId="0" xfId="0" applyFont="1" applyAlignment="1" applyProtection="1">
      <alignment horizontal="left" vertical="top" wrapText="1"/>
      <protection/>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vertical="top"/>
    </xf>
    <xf numFmtId="0" fontId="0" fillId="0" borderId="0" xfId="0" applyFont="1" applyFill="1" applyBorder="1" applyAlignment="1">
      <alignment horizontal="right" vertical="top"/>
    </xf>
    <xf numFmtId="0" fontId="0" fillId="0" borderId="5" xfId="0" applyFont="1" applyBorder="1" applyAlignment="1">
      <alignment horizontal="right" vertical="top"/>
    </xf>
    <xf numFmtId="3" fontId="0" fillId="0" borderId="0" xfId="0" applyNumberFormat="1" applyFont="1" applyBorder="1" applyAlignment="1">
      <alignment/>
    </xf>
    <xf numFmtId="0" fontId="7" fillId="0" borderId="0" xfId="0" applyFont="1" applyFill="1" applyBorder="1" applyAlignment="1">
      <alignment horizontal="right"/>
    </xf>
    <xf numFmtId="0" fontId="16" fillId="0" borderId="0" xfId="0" applyFont="1" applyFill="1" applyBorder="1" applyAlignment="1">
      <alignment/>
    </xf>
    <xf numFmtId="0" fontId="16" fillId="0" borderId="0" xfId="0" applyFont="1" applyFill="1" applyBorder="1" applyAlignment="1">
      <alignment horizontal="center"/>
    </xf>
    <xf numFmtId="3" fontId="0" fillId="0" borderId="0" xfId="0" applyNumberFormat="1" applyFont="1" applyFill="1" applyBorder="1" applyAlignment="1">
      <alignment horizontal="left"/>
    </xf>
    <xf numFmtId="4" fontId="16" fillId="0" borderId="0" xfId="0" applyNumberFormat="1" applyFont="1" applyFill="1" applyBorder="1" applyAlignment="1">
      <alignment horizontal="left"/>
    </xf>
    <xf numFmtId="0" fontId="17" fillId="0" borderId="0" xfId="84" applyFont="1" applyFill="1" applyBorder="1" applyAlignment="1" applyProtection="1">
      <alignment horizontal="left"/>
      <protection/>
    </xf>
    <xf numFmtId="0" fontId="17" fillId="0" borderId="0" xfId="84" applyFont="1" applyBorder="1" applyAlignment="1" applyProtection="1">
      <alignment horizontal="left"/>
      <protection/>
    </xf>
    <xf numFmtId="3" fontId="0"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horizontal="left"/>
    </xf>
    <xf numFmtId="0" fontId="0" fillId="33" borderId="0" xfId="0" applyFont="1" applyFill="1" applyBorder="1" applyAlignment="1">
      <alignment horizontal="right" vertical="top"/>
    </xf>
    <xf numFmtId="0" fontId="0" fillId="0" borderId="0" xfId="0" applyFont="1" applyAlignment="1">
      <alignment vertical="justify"/>
    </xf>
    <xf numFmtId="0" fontId="0" fillId="0" borderId="0" xfId="0" applyFont="1" applyAlignment="1" applyProtection="1">
      <alignment horizontal="right" vertical="top" wrapText="1"/>
      <protection/>
    </xf>
    <xf numFmtId="0" fontId="0" fillId="0" borderId="0" xfId="0" applyFont="1" applyAlignment="1">
      <alignment horizontal="justify" wrapText="1"/>
    </xf>
    <xf numFmtId="0" fontId="0" fillId="0" borderId="0" xfId="0" applyFill="1" applyAlignment="1">
      <alignment horizontal="right"/>
    </xf>
    <xf numFmtId="0" fontId="0" fillId="0" borderId="0" xfId="0" applyFill="1" applyAlignment="1">
      <alignment/>
    </xf>
    <xf numFmtId="0" fontId="62" fillId="0" borderId="0" xfId="0" applyFont="1" applyFill="1" applyBorder="1" applyAlignment="1">
      <alignment horizontal="right"/>
    </xf>
    <xf numFmtId="0" fontId="0" fillId="0" borderId="0" xfId="0" applyFill="1" applyBorder="1" applyAlignment="1">
      <alignment/>
    </xf>
    <xf numFmtId="0" fontId="62" fillId="0" borderId="0" xfId="0" applyFont="1" applyFill="1" applyAlignment="1">
      <alignment horizontal="right"/>
    </xf>
    <xf numFmtId="0" fontId="0" fillId="0" borderId="0" xfId="0" applyFill="1" applyBorder="1" applyAlignment="1">
      <alignment vertical="center"/>
    </xf>
    <xf numFmtId="0" fontId="0" fillId="0" borderId="0" xfId="0" applyFill="1" applyAlignment="1">
      <alignment vertical="center"/>
    </xf>
    <xf numFmtId="0" fontId="0" fillId="0" borderId="6" xfId="0" applyFill="1" applyBorder="1" applyAlignment="1">
      <alignment/>
    </xf>
    <xf numFmtId="0" fontId="0" fillId="0" borderId="0" xfId="0" applyFill="1" applyBorder="1" applyAlignment="1">
      <alignment horizontal="left"/>
    </xf>
    <xf numFmtId="0" fontId="0" fillId="0" borderId="0" xfId="0" applyNumberFormat="1" applyFont="1" applyFill="1" applyBorder="1" applyAlignment="1">
      <alignment horizontal="left" vertical="center"/>
    </xf>
    <xf numFmtId="0" fontId="0" fillId="0" borderId="0" xfId="0" applyFill="1" applyBorder="1" applyAlignment="1">
      <alignment horizontal="left" vertical="center"/>
    </xf>
    <xf numFmtId="0" fontId="7" fillId="0" borderId="0" xfId="0" applyFont="1" applyFill="1" applyAlignment="1">
      <alignment horizontal="right" vertical="top" wrapText="1"/>
    </xf>
    <xf numFmtId="0" fontId="0" fillId="0" borderId="0" xfId="0" applyFill="1" applyAlignment="1">
      <alignment horizontal="right" vertical="top" wrapText="1"/>
    </xf>
    <xf numFmtId="0" fontId="0" fillId="0" borderId="0" xfId="0" applyFill="1" applyBorder="1" applyAlignment="1">
      <alignment horizontal="right" vertical="top"/>
    </xf>
    <xf numFmtId="0" fontId="0" fillId="0" borderId="0" xfId="0" applyFill="1" applyAlignment="1">
      <alignment horizontal="right" vertical="top"/>
    </xf>
    <xf numFmtId="0" fontId="0" fillId="0" borderId="0" xfId="0" applyFill="1" applyBorder="1" applyAlignment="1">
      <alignment horizontal="left" vertical="top"/>
    </xf>
    <xf numFmtId="0" fontId="0" fillId="0" borderId="5" xfId="0" applyFill="1" applyBorder="1" applyAlignment="1">
      <alignment/>
    </xf>
    <xf numFmtId="0" fontId="0" fillId="0" borderId="5" xfId="0" applyFill="1" applyBorder="1" applyAlignment="1">
      <alignment horizontal="right"/>
    </xf>
    <xf numFmtId="164" fontId="7" fillId="0" borderId="0" xfId="0" applyNumberFormat="1" applyFont="1" applyFill="1" applyAlignment="1">
      <alignment horizontal="right"/>
    </xf>
    <xf numFmtId="3" fontId="0" fillId="0" borderId="0" xfId="0" applyNumberFormat="1" applyFill="1" applyBorder="1" applyAlignment="1">
      <alignment horizontal="left"/>
    </xf>
    <xf numFmtId="0" fontId="63" fillId="0" borderId="0" xfId="0" applyFont="1" applyFill="1" applyBorder="1" applyAlignment="1">
      <alignment horizontal="right"/>
    </xf>
    <xf numFmtId="164" fontId="0" fillId="0" borderId="0" xfId="0" applyNumberFormat="1" applyFont="1" applyFill="1" applyAlignment="1">
      <alignment horizontal="right"/>
    </xf>
    <xf numFmtId="0" fontId="0" fillId="0" borderId="0" xfId="170" applyFont="1" applyFill="1" applyAlignment="1" applyProtection="1">
      <alignment/>
      <protection locked="0"/>
    </xf>
    <xf numFmtId="0" fontId="0" fillId="0" borderId="0" xfId="0" applyFill="1" applyBorder="1" applyAlignment="1">
      <alignment horizontal="right"/>
    </xf>
    <xf numFmtId="164" fontId="0" fillId="0" borderId="0" xfId="0" applyNumberFormat="1" applyFill="1" applyAlignment="1">
      <alignment horizontal="right"/>
    </xf>
    <xf numFmtId="0" fontId="0" fillId="0" borderId="5" xfId="0" applyFill="1" applyBorder="1" applyAlignment="1">
      <alignment/>
    </xf>
    <xf numFmtId="0" fontId="0" fillId="0" borderId="0" xfId="0" applyFill="1" applyAlignment="1">
      <alignment/>
    </xf>
    <xf numFmtId="0" fontId="0" fillId="0" borderId="0" xfId="0" applyFont="1" applyFill="1" applyAlignment="1">
      <alignment horizontal="right"/>
    </xf>
    <xf numFmtId="0" fontId="0" fillId="0" borderId="0" xfId="0" applyFill="1" applyAlignment="1">
      <alignment horizontal="left" vertical="top" wrapText="1"/>
    </xf>
    <xf numFmtId="0" fontId="0" fillId="0" borderId="0" xfId="0" applyFont="1" applyFill="1" applyAlignment="1">
      <alignment vertical="top"/>
    </xf>
    <xf numFmtId="0" fontId="0" fillId="0" borderId="0" xfId="0" applyFont="1" applyFill="1" applyAlignment="1">
      <alignment horizontal="right"/>
    </xf>
    <xf numFmtId="0" fontId="0" fillId="0" borderId="0" xfId="0" applyFont="1" applyFill="1" applyAlignment="1">
      <alignment/>
    </xf>
    <xf numFmtId="0" fontId="0" fillId="0" borderId="5"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6" xfId="0" applyFont="1" applyFill="1" applyBorder="1" applyAlignment="1">
      <alignment/>
    </xf>
    <xf numFmtId="0"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right" vertical="top" wrapText="1"/>
    </xf>
    <xf numFmtId="0" fontId="0" fillId="0" borderId="0" xfId="0" applyFont="1" applyFill="1" applyAlignment="1">
      <alignment horizontal="right" vertical="top"/>
    </xf>
    <xf numFmtId="0" fontId="0" fillId="0" borderId="5" xfId="0" applyFont="1" applyFill="1" applyBorder="1" applyAlignment="1">
      <alignment/>
    </xf>
    <xf numFmtId="0" fontId="0" fillId="0" borderId="5" xfId="0" applyFont="1" applyFill="1" applyBorder="1" applyAlignment="1">
      <alignment horizontal="right"/>
    </xf>
    <xf numFmtId="164" fontId="0" fillId="0" borderId="0" xfId="0" applyNumberFormat="1" applyFont="1" applyFill="1" applyAlignment="1">
      <alignment/>
    </xf>
    <xf numFmtId="0" fontId="0" fillId="0" borderId="5" xfId="0" applyFont="1" applyFill="1" applyBorder="1" applyAlignment="1">
      <alignment/>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ill="1" applyAlignment="1">
      <alignment horizontal="right" vertical="center" wrapText="1"/>
    </xf>
    <xf numFmtId="0" fontId="0" fillId="0" borderId="5" xfId="0" applyFill="1" applyBorder="1" applyAlignment="1">
      <alignment horizontal="center" vertical="top"/>
    </xf>
    <xf numFmtId="0" fontId="0" fillId="0" borderId="0" xfId="0" applyFill="1" applyAlignment="1">
      <alignment vertical="top"/>
    </xf>
    <xf numFmtId="0" fontId="0" fillId="0" borderId="0" xfId="0" applyFill="1" applyBorder="1" applyAlignment="1">
      <alignment horizontal="center" vertical="top"/>
    </xf>
    <xf numFmtId="164" fontId="7" fillId="0" borderId="0" xfId="1583" applyNumberFormat="1" applyFont="1" applyFill="1" applyAlignment="1">
      <alignment horizontal="right"/>
      <protection/>
    </xf>
    <xf numFmtId="164" fontId="0" fillId="0" borderId="0" xfId="0" applyNumberFormat="1" applyFill="1" applyBorder="1" applyAlignment="1">
      <alignment horizontal="left"/>
    </xf>
    <xf numFmtId="164" fontId="0" fillId="0" borderId="0" xfId="1583" applyNumberFormat="1" applyFont="1" applyFill="1" applyAlignment="1">
      <alignment horizontal="right"/>
      <protection/>
    </xf>
    <xf numFmtId="0" fontId="0" fillId="0" borderId="0" xfId="1583" applyFont="1" applyFill="1" applyAlignment="1">
      <alignment/>
      <protection/>
    </xf>
    <xf numFmtId="0" fontId="0" fillId="0" borderId="0" xfId="1583" applyFill="1" applyAlignment="1">
      <alignment/>
      <protection/>
    </xf>
    <xf numFmtId="0" fontId="0" fillId="0" borderId="0" xfId="1583" applyFill="1" applyAlignment="1">
      <alignment horizontal="right"/>
      <protection/>
    </xf>
    <xf numFmtId="0" fontId="0" fillId="0" borderId="0" xfId="1583" applyFont="1" applyFill="1" applyAlignment="1">
      <alignment vertical="top"/>
      <protection/>
    </xf>
    <xf numFmtId="0" fontId="0" fillId="0" borderId="0" xfId="1583" applyFont="1" applyFill="1" applyAlignment="1">
      <alignment horizontal="justify" wrapText="1"/>
      <protection/>
    </xf>
    <xf numFmtId="0" fontId="0" fillId="0" borderId="0" xfId="1583" applyFill="1" applyAlignment="1">
      <alignment horizontal="justify" wrapText="1"/>
      <protection/>
    </xf>
    <xf numFmtId="0" fontId="0" fillId="0" borderId="5" xfId="0" applyFont="1" applyFill="1" applyBorder="1" applyAlignment="1">
      <alignment horizontal="right" vertical="center"/>
    </xf>
    <xf numFmtId="0" fontId="0" fillId="0" borderId="0" xfId="0" applyFont="1" applyFill="1" applyAlignment="1">
      <alignment horizontal="right" vertical="center" wrapText="1"/>
    </xf>
    <xf numFmtId="0" fontId="0" fillId="0" borderId="5" xfId="0" applyFont="1" applyFill="1" applyBorder="1" applyAlignment="1">
      <alignment horizontal="center" vertical="top"/>
    </xf>
    <xf numFmtId="0" fontId="0" fillId="0" borderId="0" xfId="0" applyFont="1" applyFill="1" applyBorder="1" applyAlignment="1">
      <alignment horizontal="center" vertical="top"/>
    </xf>
    <xf numFmtId="164" fontId="7" fillId="0" borderId="0" xfId="1554" applyNumberFormat="1" applyFont="1" applyFill="1" applyAlignment="1">
      <alignment horizontal="right"/>
      <protection/>
    </xf>
    <xf numFmtId="164" fontId="0" fillId="0" borderId="0" xfId="0" applyNumberFormat="1" applyFont="1" applyFill="1" applyBorder="1" applyAlignment="1">
      <alignment horizontal="left"/>
    </xf>
    <xf numFmtId="164" fontId="0" fillId="0" borderId="0" xfId="1554" applyNumberFormat="1" applyFont="1" applyFill="1" applyAlignment="1">
      <alignment horizontal="right"/>
      <protection/>
    </xf>
    <xf numFmtId="164" fontId="0" fillId="0" borderId="0" xfId="1554" applyNumberFormat="1" applyFont="1" applyFill="1" applyAlignment="1">
      <alignment horizontal="right"/>
      <protection/>
    </xf>
    <xf numFmtId="3" fontId="0" fillId="0" borderId="5" xfId="0" applyNumberFormat="1" applyFont="1" applyFill="1" applyBorder="1" applyAlignment="1">
      <alignment horizontal="right"/>
    </xf>
    <xf numFmtId="3" fontId="0" fillId="0" borderId="5" xfId="0" applyNumberFormat="1" applyFont="1" applyFill="1" applyBorder="1" applyAlignment="1">
      <alignment/>
    </xf>
    <xf numFmtId="0" fontId="0" fillId="0" borderId="0" xfId="1554" applyFont="1" applyFill="1" applyAlignment="1">
      <alignment/>
      <protection/>
    </xf>
    <xf numFmtId="0" fontId="0" fillId="0" borderId="0" xfId="1554" applyFont="1" applyFill="1" applyAlignment="1">
      <alignment/>
      <protection/>
    </xf>
    <xf numFmtId="0" fontId="0" fillId="0" borderId="0" xfId="1554" applyFont="1" applyFill="1" applyAlignment="1">
      <alignment horizontal="right"/>
      <protection/>
    </xf>
    <xf numFmtId="0" fontId="0" fillId="0" borderId="0" xfId="1554" applyFont="1" applyFill="1" applyAlignment="1">
      <alignment vertical="top"/>
      <protection/>
    </xf>
    <xf numFmtId="0" fontId="4" fillId="0" borderId="0" xfId="0" applyFont="1" applyFill="1" applyAlignment="1">
      <alignment horizontal="left" vertical="center"/>
    </xf>
    <xf numFmtId="0" fontId="0" fillId="0" borderId="5" xfId="0" applyFont="1" applyFill="1" applyBorder="1" applyAlignment="1">
      <alignment horizontal="right" vertical="top"/>
    </xf>
    <xf numFmtId="0" fontId="0" fillId="0" borderId="0" xfId="0" applyNumberFormat="1" applyFont="1" applyFill="1" applyAlignment="1">
      <alignment horizontal="right" vertical="top"/>
    </xf>
    <xf numFmtId="0" fontId="7" fillId="0" borderId="6" xfId="0" applyNumberFormat="1" applyFont="1" applyFill="1" applyBorder="1" applyAlignment="1">
      <alignment/>
    </xf>
    <xf numFmtId="0" fontId="9" fillId="0" borderId="6" xfId="0" applyFont="1" applyFill="1" applyBorder="1" applyAlignment="1">
      <alignment/>
    </xf>
    <xf numFmtId="3" fontId="0" fillId="0" borderId="0" xfId="0" applyNumberFormat="1" applyFont="1" applyFill="1" applyBorder="1" applyAlignment="1">
      <alignment/>
    </xf>
    <xf numFmtId="0" fontId="0" fillId="0" borderId="5" xfId="0" applyFont="1" applyFill="1" applyBorder="1" applyAlignment="1">
      <alignment horizontal="left"/>
    </xf>
    <xf numFmtId="0" fontId="0" fillId="33" borderId="0" xfId="0" applyFont="1" applyFill="1" applyBorder="1" applyAlignment="1">
      <alignment horizontal="center" vertical="top"/>
    </xf>
    <xf numFmtId="164" fontId="0" fillId="0" borderId="5" xfId="0" applyNumberFormat="1" applyFill="1" applyBorder="1" applyAlignment="1">
      <alignment horizontal="right"/>
    </xf>
    <xf numFmtId="164" fontId="0" fillId="0" borderId="5" xfId="0" applyNumberFormat="1" applyFont="1" applyFill="1" applyBorder="1" applyAlignment="1">
      <alignment horizontal="right"/>
    </xf>
    <xf numFmtId="164" fontId="0" fillId="0" borderId="5" xfId="0" applyNumberFormat="1" applyFont="1" applyBorder="1" applyAlignment="1">
      <alignment horizontal="right"/>
    </xf>
    <xf numFmtId="164" fontId="0" fillId="0" borderId="5" xfId="0" applyNumberFormat="1" applyFont="1" applyBorder="1" applyAlignment="1">
      <alignment/>
    </xf>
    <xf numFmtId="164" fontId="0" fillId="0" borderId="5" xfId="0" applyNumberFormat="1" applyFont="1" applyFill="1" applyBorder="1" applyAlignment="1">
      <alignment horizontal="left"/>
    </xf>
    <xf numFmtId="0" fontId="4" fillId="0" borderId="0" xfId="0" applyFont="1" applyAlignment="1">
      <alignment/>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vertical="top"/>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0" fillId="0" borderId="0" xfId="0" applyFill="1" applyAlignment="1">
      <alignment horizontal="left" vertical="top"/>
    </xf>
    <xf numFmtId="49" fontId="5" fillId="34" borderId="0" xfId="0" applyNumberFormat="1" applyFont="1" applyFill="1" applyAlignment="1">
      <alignment horizontal="left"/>
    </xf>
    <xf numFmtId="0" fontId="5" fillId="34" borderId="0" xfId="0" applyFont="1" applyFill="1" applyAlignment="1">
      <alignment horizontal="left"/>
    </xf>
    <xf numFmtId="0" fontId="5" fillId="34" borderId="0" xfId="0" applyFont="1" applyFill="1" applyAlignment="1">
      <alignment/>
    </xf>
    <xf numFmtId="49" fontId="2" fillId="34" borderId="0" xfId="0" applyNumberFormat="1" applyFont="1" applyFill="1" applyAlignment="1">
      <alignment horizontal="left"/>
    </xf>
    <xf numFmtId="0" fontId="64" fillId="34" borderId="0" xfId="83" applyFont="1" applyFill="1" applyAlignment="1" applyProtection="1">
      <alignment horizontal="left"/>
      <protection/>
    </xf>
    <xf numFmtId="49" fontId="65" fillId="34" borderId="0" xfId="83" applyNumberFormat="1" applyFont="1" applyFill="1" applyAlignment="1" applyProtection="1">
      <alignment horizontal="left"/>
      <protection/>
    </xf>
    <xf numFmtId="0" fontId="65" fillId="0" borderId="0" xfId="83" applyFont="1" applyAlignment="1" applyProtection="1">
      <alignment horizontal="right"/>
      <protection/>
    </xf>
    <xf numFmtId="0" fontId="65" fillId="0" borderId="0" xfId="83" applyFont="1" applyAlignment="1" applyProtection="1">
      <alignment horizontal="right"/>
      <protection/>
    </xf>
    <xf numFmtId="0" fontId="0" fillId="0" borderId="0" xfId="1583" applyFont="1" applyAlignment="1">
      <alignment horizontal="left" wrapText="1"/>
      <protection/>
    </xf>
    <xf numFmtId="0" fontId="0" fillId="0" borderId="0" xfId="1554" applyNumberFormat="1" applyFont="1" applyFill="1" applyAlignment="1">
      <alignment horizontal="justify" vertical="top" wrapText="1"/>
      <protection/>
    </xf>
    <xf numFmtId="0" fontId="0" fillId="0" borderId="0" xfId="0" applyFill="1" applyAlignment="1">
      <alignment horizontal="justify" wrapText="1"/>
    </xf>
    <xf numFmtId="0" fontId="0" fillId="0" borderId="0" xfId="0" applyFont="1" applyFill="1" applyAlignment="1">
      <alignment horizontal="justify" wrapText="1"/>
    </xf>
    <xf numFmtId="0" fontId="0" fillId="0" borderId="0" xfId="1554" applyFont="1" applyFill="1" applyAlignment="1">
      <alignment horizontal="justify" wrapText="1"/>
      <protection/>
    </xf>
    <xf numFmtId="0" fontId="0" fillId="0" borderId="0" xfId="0" applyFont="1" applyFill="1" applyBorder="1" applyAlignment="1">
      <alignment horizontal="center" vertical="center"/>
    </xf>
    <xf numFmtId="0" fontId="0" fillId="0" borderId="6" xfId="0" applyFill="1" applyBorder="1" applyAlignment="1">
      <alignment horizontal="right"/>
    </xf>
    <xf numFmtId="0" fontId="0" fillId="0" borderId="6" xfId="0" applyFont="1" applyFill="1" applyBorder="1" applyAlignment="1">
      <alignment horizontal="right"/>
    </xf>
    <xf numFmtId="0" fontId="0" fillId="0" borderId="0" xfId="0" applyFont="1" applyFill="1" applyAlignment="1">
      <alignment horizontal="right" vertical="top" wrapText="1"/>
    </xf>
    <xf numFmtId="0" fontId="0" fillId="0" borderId="0" xfId="0" applyFont="1" applyFill="1" applyAlignment="1">
      <alignment horizontal="right" vertical="top"/>
    </xf>
    <xf numFmtId="0" fontId="0" fillId="0" borderId="0" xfId="0" applyFont="1" applyFill="1" applyAlignment="1">
      <alignment horizontal="left" vertical="top" wrapText="1"/>
    </xf>
    <xf numFmtId="0" fontId="8" fillId="0" borderId="0" xfId="0" applyFont="1" applyFill="1" applyAlignment="1">
      <alignment horizontal="left" vertical="top" wrapText="1"/>
    </xf>
    <xf numFmtId="0" fontId="0" fillId="0" borderId="0" xfId="0" applyNumberFormat="1" applyFill="1" applyAlignment="1">
      <alignment horizontal="justify" vertical="top" wrapText="1"/>
    </xf>
    <xf numFmtId="0" fontId="0" fillId="0" borderId="0" xfId="0" applyNumberFormat="1" applyFont="1" applyFill="1" applyAlignment="1">
      <alignment horizontal="justify" vertical="top" wrapText="1"/>
    </xf>
    <xf numFmtId="0" fontId="3"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horizontal="left"/>
    </xf>
    <xf numFmtId="0"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7" fillId="0" borderId="0" xfId="0" applyFont="1" applyFill="1" applyAlignment="1">
      <alignment horizontal="right" vertical="top" wrapText="1"/>
    </xf>
    <xf numFmtId="0" fontId="7" fillId="0" borderId="0" xfId="0" applyFont="1" applyFill="1" applyAlignment="1">
      <alignment horizontal="right" vertical="top"/>
    </xf>
    <xf numFmtId="0" fontId="0" fillId="0" borderId="0" xfId="1554" applyNumberFormat="1" applyFont="1" applyFill="1" applyAlignment="1">
      <alignment horizontal="justify" vertical="top" wrapText="1"/>
      <protection/>
    </xf>
    <xf numFmtId="0" fontId="7" fillId="0" borderId="0" xfId="0" applyNumberFormat="1" applyFont="1" applyFill="1" applyAlignment="1">
      <alignment/>
    </xf>
    <xf numFmtId="0" fontId="9" fillId="0" borderId="0" xfId="0" applyFont="1" applyFill="1" applyAlignment="1">
      <alignment/>
    </xf>
    <xf numFmtId="0" fontId="0" fillId="0" borderId="5" xfId="0" applyFont="1" applyFill="1" applyBorder="1" applyAlignment="1">
      <alignment/>
    </xf>
    <xf numFmtId="0" fontId="0" fillId="0" borderId="0" xfId="1583" applyFont="1" applyFill="1" applyAlignment="1">
      <alignment horizontal="justify" wrapText="1"/>
      <protection/>
    </xf>
    <xf numFmtId="0" fontId="0" fillId="0" borderId="0" xfId="1583" applyFill="1" applyAlignment="1">
      <alignment horizontal="justify" wrapText="1"/>
      <protection/>
    </xf>
    <xf numFmtId="0" fontId="0" fillId="0" borderId="0" xfId="0" applyFill="1" applyAlignment="1">
      <alignment horizontal="right" vertical="top" wrapText="1"/>
    </xf>
    <xf numFmtId="0" fontId="0" fillId="0" borderId="0" xfId="0" applyFill="1" applyAlignment="1">
      <alignment horizontal="right" vertical="top"/>
    </xf>
    <xf numFmtId="0" fontId="0" fillId="0" borderId="0" xfId="0" applyFill="1" applyAlignment="1">
      <alignment horizontal="left" vertical="top" wrapText="1"/>
    </xf>
    <xf numFmtId="0" fontId="0" fillId="0" borderId="5" xfId="0" applyFill="1" applyBorder="1" applyAlignment="1">
      <alignment/>
    </xf>
    <xf numFmtId="0" fontId="0" fillId="0" borderId="0" xfId="0" applyNumberFormat="1" applyFont="1" applyFill="1" applyBorder="1" applyAlignment="1">
      <alignment horizontal="left" vertical="center"/>
    </xf>
    <xf numFmtId="0" fontId="0" fillId="0" borderId="0" xfId="0" applyFill="1" applyBorder="1" applyAlignment="1">
      <alignment horizontal="left" vertical="center"/>
    </xf>
    <xf numFmtId="0" fontId="0" fillId="0" borderId="0" xfId="1583" applyNumberFormat="1" applyFont="1" applyFill="1" applyAlignment="1">
      <alignment horizontal="justify" vertical="top" wrapText="1"/>
      <protection/>
    </xf>
    <xf numFmtId="0" fontId="0" fillId="0" borderId="0" xfId="0" applyFill="1" applyBorder="1" applyAlignment="1">
      <alignment horizontal="center" vertical="center"/>
    </xf>
    <xf numFmtId="0" fontId="0" fillId="0" borderId="0" xfId="1583" applyNumberFormat="1" applyFont="1" applyFill="1" applyAlignment="1">
      <alignment horizontal="justify" vertical="top" wrapText="1"/>
      <protection/>
    </xf>
    <xf numFmtId="0" fontId="0" fillId="0" borderId="0" xfId="1583" applyNumberFormat="1" applyFill="1" applyAlignment="1">
      <alignment horizontal="justify" vertical="top" wrapText="1"/>
      <protection/>
    </xf>
    <xf numFmtId="0" fontId="0" fillId="0" borderId="0" xfId="0" applyFill="1" applyAlignment="1">
      <alignment horizontal="left"/>
    </xf>
    <xf numFmtId="0" fontId="0" fillId="0" borderId="5" xfId="0" applyFill="1" applyBorder="1" applyAlignment="1">
      <alignment vertical="center"/>
    </xf>
    <xf numFmtId="0" fontId="0" fillId="0" borderId="0" xfId="0" applyFont="1" applyFill="1" applyAlignment="1">
      <alignment horizontal="left" vertical="top"/>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left"/>
    </xf>
    <xf numFmtId="0" fontId="0" fillId="0" borderId="5" xfId="0" applyFont="1" applyFill="1" applyBorder="1" applyAlignment="1">
      <alignment vertical="center"/>
    </xf>
    <xf numFmtId="0" fontId="0" fillId="0" borderId="5" xfId="0" applyFont="1" applyBorder="1" applyAlignment="1">
      <alignment/>
    </xf>
    <xf numFmtId="0" fontId="0" fillId="0" borderId="0" xfId="0" applyAlignment="1">
      <alignment horizontal="center" vertical="top"/>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NumberFormat="1" applyBorder="1" applyAlignment="1">
      <alignment horizontal="justify" vertical="top" wrapText="1"/>
    </xf>
    <xf numFmtId="0" fontId="0" fillId="0" borderId="0" xfId="0" applyNumberFormat="1" applyFont="1" applyBorder="1" applyAlignment="1">
      <alignment horizontal="justify" vertical="top" wrapText="1"/>
    </xf>
    <xf numFmtId="0" fontId="0" fillId="0" borderId="0" xfId="0" applyNumberFormat="1" applyAlignment="1">
      <alignment horizontal="justify" vertical="top" wrapText="1"/>
    </xf>
    <xf numFmtId="0" fontId="0" fillId="0" borderId="0" xfId="0" applyNumberFormat="1" applyFont="1" applyAlignment="1">
      <alignment horizontal="justify" vertical="top" wrapText="1"/>
    </xf>
    <xf numFmtId="0" fontId="3" fillId="0" borderId="0" xfId="0" applyFont="1" applyAlignment="1">
      <alignment horizontal="left"/>
    </xf>
    <xf numFmtId="0" fontId="5" fillId="0" borderId="0" xfId="0" applyFont="1" applyAlignment="1">
      <alignment horizontal="left"/>
    </xf>
    <xf numFmtId="0" fontId="0" fillId="0" borderId="0" xfId="0" applyNumberFormat="1" applyFont="1" applyAlignment="1">
      <alignment horizontal="left" vertical="center"/>
    </xf>
    <xf numFmtId="0" fontId="0" fillId="0" borderId="0" xfId="0" applyFont="1" applyAlignment="1">
      <alignment horizontal="left" vertical="center"/>
    </xf>
    <xf numFmtId="0" fontId="7" fillId="0" borderId="0" xfId="0" applyNumberFormat="1" applyFont="1" applyAlignment="1">
      <alignment/>
    </xf>
    <xf numFmtId="0" fontId="9" fillId="0" borderId="0" xfId="0" applyFont="1" applyAlignment="1">
      <alignment/>
    </xf>
    <xf numFmtId="0" fontId="0" fillId="0" borderId="0" xfId="0" applyFont="1" applyAlignment="1">
      <alignment horizontal="justify" vertical="top"/>
    </xf>
    <xf numFmtId="0" fontId="0" fillId="0" borderId="0" xfId="0" applyFont="1" applyAlignment="1">
      <alignment horizontal="left" vertical="top"/>
    </xf>
    <xf numFmtId="0" fontId="0" fillId="0" borderId="6" xfId="0" applyBorder="1" applyAlignment="1">
      <alignment horizontal="right"/>
    </xf>
    <xf numFmtId="0" fontId="0" fillId="0" borderId="6" xfId="0" applyFont="1" applyBorder="1" applyAlignment="1">
      <alignment horizontal="right"/>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xf>
    <xf numFmtId="0" fontId="0" fillId="0" borderId="0" xfId="0" applyFill="1" applyAlignment="1">
      <alignment horizontal="justify" vertical="top"/>
    </xf>
    <xf numFmtId="0" fontId="0" fillId="0" borderId="0" xfId="170" applyFont="1" applyFill="1" applyAlignment="1" applyProtection="1">
      <alignment horizontal="left" wrapText="1"/>
      <protection locked="0"/>
    </xf>
    <xf numFmtId="0" fontId="0" fillId="0" borderId="0" xfId="0" applyAlignment="1">
      <alignment/>
    </xf>
    <xf numFmtId="0" fontId="0" fillId="0" borderId="0" xfId="1554" applyFont="1" applyFill="1" applyAlignment="1">
      <alignment horizontal="justify"/>
      <protection/>
    </xf>
    <xf numFmtId="0" fontId="0" fillId="0" borderId="0" xfId="170" applyFont="1" applyFill="1" applyAlignment="1" applyProtection="1">
      <alignment horizontal="left"/>
      <protection locked="0"/>
    </xf>
    <xf numFmtId="0" fontId="4" fillId="0" borderId="0" xfId="0" applyFont="1" applyAlignment="1">
      <alignment horizontal="left"/>
    </xf>
    <xf numFmtId="0" fontId="0" fillId="0" borderId="0" xfId="0" applyNumberFormat="1" applyFont="1" applyBorder="1" applyAlignment="1">
      <alignment horizontal="left" vertical="center"/>
    </xf>
    <xf numFmtId="0" fontId="0" fillId="0" borderId="0" xfId="0" applyFont="1" applyBorder="1" applyAlignment="1">
      <alignment horizontal="left" vertical="center"/>
    </xf>
    <xf numFmtId="0" fontId="0" fillId="0" borderId="0" xfId="0" applyAlignment="1">
      <alignment horizontal="right" vertical="top" wrapText="1"/>
    </xf>
    <xf numFmtId="0" fontId="0" fillId="0" borderId="0" xfId="0" applyFont="1" applyAlignment="1">
      <alignment horizontal="right" vertical="top"/>
    </xf>
    <xf numFmtId="0" fontId="0" fillId="0" borderId="0" xfId="0" applyFont="1" applyAlignment="1">
      <alignment horizontal="right" vertical="top" wrapText="1"/>
    </xf>
    <xf numFmtId="0" fontId="0" fillId="0" borderId="0" xfId="0" applyAlignment="1">
      <alignment horizontal="justify" vertical="center" wrapText="1"/>
    </xf>
    <xf numFmtId="0" fontId="0" fillId="0" borderId="0" xfId="0" applyAlignment="1">
      <alignment horizontal="justify"/>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justify"/>
    </xf>
  </cellXfs>
  <cellStyles count="1650">
    <cellStyle name="Normal" xfId="0"/>
    <cellStyle name="          &#13;&#10;386grabber=VGA.3GR&#13;&#10;" xfId="15"/>
    <cellStyle name="          &#13;&#10;386grabber=VGA.3GR&#13;&#10; 2" xfId="16"/>
    <cellStyle name="          &#13;&#10;386grabber=VGA.3GR&#13;&#10; 2 2" xfId="17"/>
    <cellStyle name="          &#13;&#10;386grabber=VGA.3GR&#13;&#10; 2 3" xfId="18"/>
    <cellStyle name="          &#13;&#10;386grabber=VGA.3GR&#13;&#10; 3"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ase 0 dec" xfId="38"/>
    <cellStyle name="Base 0 dec 2" xfId="39"/>
    <cellStyle name="Base 1 dec" xfId="40"/>
    <cellStyle name="Base 2 dec" xfId="41"/>
    <cellStyle name="Buena" xfId="42"/>
    <cellStyle name="Cálculo" xfId="43"/>
    <cellStyle name="Capitulo" xfId="44"/>
    <cellStyle name="Celda de comprobación" xfId="45"/>
    <cellStyle name="Celda vinculada" xfId="46"/>
    <cellStyle name="Cuadro" xfId="47"/>
    <cellStyle name="Dec(1)" xfId="48"/>
    <cellStyle name="Dec(2)" xfId="49"/>
    <cellStyle name="Descripciones" xfId="50"/>
    <cellStyle name="Descripciones 2" xfId="51"/>
    <cellStyle name="Enc. der" xfId="52"/>
    <cellStyle name="Enc. der 2" xfId="53"/>
    <cellStyle name="Enc. izq" xfId="54"/>
    <cellStyle name="Enc. izq 2" xfId="55"/>
    <cellStyle name="Encabezado 1" xfId="56"/>
    <cellStyle name="Encabezado 4" xfId="57"/>
    <cellStyle name="Énfasis1" xfId="58"/>
    <cellStyle name="Énfasis2" xfId="59"/>
    <cellStyle name="Énfasis3" xfId="60"/>
    <cellStyle name="Énfasis4" xfId="61"/>
    <cellStyle name="Énfasis5" xfId="62"/>
    <cellStyle name="Énfasis6" xfId="63"/>
    <cellStyle name="entero" xfId="64"/>
    <cellStyle name="Entrada" xfId="65"/>
    <cellStyle name="Etiqueta" xfId="66"/>
    <cellStyle name="Euro" xfId="67"/>
    <cellStyle name="Euro 2" xfId="68"/>
    <cellStyle name="Euro 3" xfId="69"/>
    <cellStyle name="Euro 3 2" xfId="70"/>
    <cellStyle name="Euro 3 3" xfId="71"/>
    <cellStyle name="Euro 3 4" xfId="72"/>
    <cellStyle name="Euro 3 4 2" xfId="73"/>
    <cellStyle name="Euro 3 5" xfId="74"/>
    <cellStyle name="Euro 3_NO MADERABLES" xfId="75"/>
    <cellStyle name="Euro 4" xfId="76"/>
    <cellStyle name="Euro 4 2" xfId="77"/>
    <cellStyle name="Euro 4 3" xfId="78"/>
    <cellStyle name="Euro 4 4" xfId="79"/>
    <cellStyle name="Euro 4_NO MADERABLES" xfId="80"/>
    <cellStyle name="Euro 5" xfId="81"/>
    <cellStyle name="Euro_NO MADERABLES" xfId="82"/>
    <cellStyle name="Hyperlink" xfId="83"/>
    <cellStyle name="Hipervínculo 2" xfId="84"/>
    <cellStyle name="Hipervínculo 3" xfId="85"/>
    <cellStyle name="Followed Hyperlink" xfId="86"/>
    <cellStyle name="Incorrecto" xfId="87"/>
    <cellStyle name="Linea Inferior" xfId="88"/>
    <cellStyle name="Linea Inferior 2" xfId="89"/>
    <cellStyle name="Linea Superior" xfId="90"/>
    <cellStyle name="Linea Superior 2" xfId="91"/>
    <cellStyle name="Linea Superior 2 2" xfId="92"/>
    <cellStyle name="Linea Superior 3" xfId="93"/>
    <cellStyle name="Linea Tipo" xfId="94"/>
    <cellStyle name="Linea Tipo 2" xfId="95"/>
    <cellStyle name="miles" xfId="96"/>
    <cellStyle name="Miles 1 dec" xfId="97"/>
    <cellStyle name="miles_c09-02" xfId="98"/>
    <cellStyle name="Comma" xfId="99"/>
    <cellStyle name="Comma [0]" xfId="100"/>
    <cellStyle name="Millares 2" xfId="101"/>
    <cellStyle name="Millares 2 2" xfId="102"/>
    <cellStyle name="Millares 2 3" xfId="103"/>
    <cellStyle name="Millares 2 4" xfId="104"/>
    <cellStyle name="Millares 3" xfId="105"/>
    <cellStyle name="Millares 3 2" xfId="106"/>
    <cellStyle name="Millares 3 3" xfId="107"/>
    <cellStyle name="Millares 3 3 2" xfId="108"/>
    <cellStyle name="Millares 3 3 2 2" xfId="109"/>
    <cellStyle name="Millares 3 3 2 3" xfId="110"/>
    <cellStyle name="Millares 3 3 3" xfId="111"/>
    <cellStyle name="Millares 3 4" xfId="112"/>
    <cellStyle name="Millares 3 5" xfId="113"/>
    <cellStyle name="Millares 4" xfId="114"/>
    <cellStyle name="Millares 4 2" xfId="115"/>
    <cellStyle name="Millares 4 3" xfId="116"/>
    <cellStyle name="Millares 4 3 2" xfId="117"/>
    <cellStyle name="Millares 4 3 2 2" xfId="118"/>
    <cellStyle name="Millares 4 3 2 3" xfId="119"/>
    <cellStyle name="Millares 4 3 3" xfId="120"/>
    <cellStyle name="Millares 4 4" xfId="121"/>
    <cellStyle name="Millares 4 5" xfId="122"/>
    <cellStyle name="Millares 5" xfId="123"/>
    <cellStyle name="Millares 6" xfId="124"/>
    <cellStyle name="Currency" xfId="125"/>
    <cellStyle name="Currency [0]" xfId="126"/>
    <cellStyle name="Moneda 2" xfId="127"/>
    <cellStyle name="Moneda 2 2" xfId="128"/>
    <cellStyle name="Moneda 2 3" xfId="129"/>
    <cellStyle name="Moneda 3" xfId="130"/>
    <cellStyle name="Moneda 3 2" xfId="131"/>
    <cellStyle name="Moneda 3 3" xfId="132"/>
    <cellStyle name="Moneda 3 3 2" xfId="133"/>
    <cellStyle name="Moneda 3 3 2 2" xfId="134"/>
    <cellStyle name="Moneda 3 3 2 3" xfId="135"/>
    <cellStyle name="Moneda 3 3 3" xfId="136"/>
    <cellStyle name="Moneda 3 4" xfId="137"/>
    <cellStyle name="Moneda 3 5" xfId="138"/>
    <cellStyle name="Neutral" xfId="139"/>
    <cellStyle name="Normal 10" xfId="140"/>
    <cellStyle name="Normal 10 2" xfId="141"/>
    <cellStyle name="Normal 10 3" xfId="142"/>
    <cellStyle name="Normal 10 3 2" xfId="143"/>
    <cellStyle name="Normal 10 3 2 2" xfId="144"/>
    <cellStyle name="Normal 10 3 3" xfId="145"/>
    <cellStyle name="Normal 10 3 4" xfId="146"/>
    <cellStyle name="Normal 10 3_PMF" xfId="147"/>
    <cellStyle name="Normal 10 4" xfId="148"/>
    <cellStyle name="Normal 10 5" xfId="149"/>
    <cellStyle name="Normal 10_Hoja1" xfId="150"/>
    <cellStyle name="Normal 11" xfId="151"/>
    <cellStyle name="Normal 12" xfId="152"/>
    <cellStyle name="Normal 12 2" xfId="153"/>
    <cellStyle name="Normal 12 2 2" xfId="154"/>
    <cellStyle name="Normal 12 3" xfId="155"/>
    <cellStyle name="Normal 12 4" xfId="156"/>
    <cellStyle name="Normal 12_PMF" xfId="157"/>
    <cellStyle name="Normal 13" xfId="158"/>
    <cellStyle name="Normal 13 2" xfId="159"/>
    <cellStyle name="Normal 14" xfId="160"/>
    <cellStyle name="Normal 15" xfId="161"/>
    <cellStyle name="Normal 16" xfId="162"/>
    <cellStyle name="Normal 16 2" xfId="163"/>
    <cellStyle name="Normal 17" xfId="164"/>
    <cellStyle name="Normal 17 2" xfId="165"/>
    <cellStyle name="Normal 18" xfId="166"/>
    <cellStyle name="Normal 18 2" xfId="167"/>
    <cellStyle name="Normal 18 3" xfId="168"/>
    <cellStyle name="Normal 19" xfId="169"/>
    <cellStyle name="Normal 2" xfId="170"/>
    <cellStyle name="Normal 2 2" xfId="171"/>
    <cellStyle name="Normal 2 2 2" xfId="172"/>
    <cellStyle name="Normal 2 2 2 2" xfId="173"/>
    <cellStyle name="Normal 2 2 2 3" xfId="174"/>
    <cellStyle name="Normal 2 2 2_Hoja1" xfId="175"/>
    <cellStyle name="Normal 2 2 3" xfId="176"/>
    <cellStyle name="Normal 2 2 4" xfId="177"/>
    <cellStyle name="Normal 2 2 4 2" xfId="178"/>
    <cellStyle name="Normal 2 2 5" xfId="179"/>
    <cellStyle name="Normal 2 2 5 2" xfId="180"/>
    <cellStyle name="Normal 2 2 6" xfId="181"/>
    <cellStyle name="Normal 2 2_2013" xfId="182"/>
    <cellStyle name="Normal 2 3" xfId="183"/>
    <cellStyle name="Normal 2 3 2" xfId="184"/>
    <cellStyle name="Normal 2 3 2 2" xfId="185"/>
    <cellStyle name="Normal 2 3 3" xfId="186"/>
    <cellStyle name="Normal 2 4" xfId="187"/>
    <cellStyle name="Normal 2 5" xfId="188"/>
    <cellStyle name="Normal 2 6" xfId="189"/>
    <cellStyle name="Normal 2_Hoja1" xfId="190"/>
    <cellStyle name="Normal 20" xfId="191"/>
    <cellStyle name="Normal 20 2" xfId="192"/>
    <cellStyle name="Normal 21" xfId="193"/>
    <cellStyle name="Normal 22" xfId="194"/>
    <cellStyle name="Normal 23" xfId="195"/>
    <cellStyle name="Normal 24" xfId="196"/>
    <cellStyle name="Normal 25" xfId="197"/>
    <cellStyle name="Normal 26" xfId="198"/>
    <cellStyle name="Normal 27" xfId="199"/>
    <cellStyle name="Normal 28" xfId="200"/>
    <cellStyle name="Normal 29" xfId="201"/>
    <cellStyle name="Normal 3" xfId="202"/>
    <cellStyle name="Normal 3 10" xfId="203"/>
    <cellStyle name="Normal 3 10 2" xfId="204"/>
    <cellStyle name="Normal 3 10 2 2" xfId="205"/>
    <cellStyle name="Normal 3 10 2 2 2" xfId="206"/>
    <cellStyle name="Normal 3 10 2 2_PMF" xfId="207"/>
    <cellStyle name="Normal 3 10 2 3" xfId="208"/>
    <cellStyle name="Normal 3 10 2 4" xfId="209"/>
    <cellStyle name="Normal 3 10 2 5" xfId="210"/>
    <cellStyle name="Normal 3 10 2 6" xfId="211"/>
    <cellStyle name="Normal 3 10 2_Hoja3" xfId="212"/>
    <cellStyle name="Normal 3 10 3" xfId="213"/>
    <cellStyle name="Normal 3 10 3 2" xfId="214"/>
    <cellStyle name="Normal 3 10 3_PMF" xfId="215"/>
    <cellStyle name="Normal 3 10 4" xfId="216"/>
    <cellStyle name="Normal 3 10 5" xfId="217"/>
    <cellStyle name="Normal 3 10 6" xfId="218"/>
    <cellStyle name="Normal 3 10 7" xfId="219"/>
    <cellStyle name="Normal 3 10_Hoja3" xfId="220"/>
    <cellStyle name="Normal 3 100" xfId="221"/>
    <cellStyle name="Normal 3 101" xfId="222"/>
    <cellStyle name="Normal 3 102" xfId="223"/>
    <cellStyle name="Normal 3 103" xfId="224"/>
    <cellStyle name="Normal 3 104" xfId="225"/>
    <cellStyle name="Normal 3 105" xfId="226"/>
    <cellStyle name="Normal 3 106" xfId="227"/>
    <cellStyle name="Normal 3 107" xfId="228"/>
    <cellStyle name="Normal 3 108" xfId="229"/>
    <cellStyle name="Normal 3 109" xfId="230"/>
    <cellStyle name="Normal 3 11" xfId="231"/>
    <cellStyle name="Normal 3 11 2" xfId="232"/>
    <cellStyle name="Normal 3 11 2 2" xfId="233"/>
    <cellStyle name="Normal 3 11 2 2 2" xfId="234"/>
    <cellStyle name="Normal 3 11 2 2_PMF" xfId="235"/>
    <cellStyle name="Normal 3 11 2 3" xfId="236"/>
    <cellStyle name="Normal 3 11 2 4" xfId="237"/>
    <cellStyle name="Normal 3 11 2 5" xfId="238"/>
    <cellStyle name="Normal 3 11 2 6" xfId="239"/>
    <cellStyle name="Normal 3 11 2_Hoja3" xfId="240"/>
    <cellStyle name="Normal 3 11 3" xfId="241"/>
    <cellStyle name="Normal 3 11 3 2" xfId="242"/>
    <cellStyle name="Normal 3 11 3_PMF" xfId="243"/>
    <cellStyle name="Normal 3 11 4" xfId="244"/>
    <cellStyle name="Normal 3 11 5" xfId="245"/>
    <cellStyle name="Normal 3 11 6" xfId="246"/>
    <cellStyle name="Normal 3 11 7" xfId="247"/>
    <cellStyle name="Normal 3 11_Hoja3" xfId="248"/>
    <cellStyle name="Normal 3 110" xfId="249"/>
    <cellStyle name="Normal 3 111" xfId="250"/>
    <cellStyle name="Normal 3 112" xfId="251"/>
    <cellStyle name="Normal 3 113" xfId="252"/>
    <cellStyle name="Normal 3 114" xfId="253"/>
    <cellStyle name="Normal 3 115" xfId="254"/>
    <cellStyle name="Normal 3 116" xfId="255"/>
    <cellStyle name="Normal 3 117" xfId="256"/>
    <cellStyle name="Normal 3 118" xfId="257"/>
    <cellStyle name="Normal 3 119" xfId="258"/>
    <cellStyle name="Normal 3 12" xfId="259"/>
    <cellStyle name="Normal 3 12 2" xfId="260"/>
    <cellStyle name="Normal 3 12 2 2" xfId="261"/>
    <cellStyle name="Normal 3 12 2 2 2" xfId="262"/>
    <cellStyle name="Normal 3 12 2 2_PMF" xfId="263"/>
    <cellStyle name="Normal 3 12 2 3" xfId="264"/>
    <cellStyle name="Normal 3 12 2 4" xfId="265"/>
    <cellStyle name="Normal 3 12 2 5" xfId="266"/>
    <cellStyle name="Normal 3 12 2 6" xfId="267"/>
    <cellStyle name="Normal 3 12 2_Hoja3" xfId="268"/>
    <cellStyle name="Normal 3 12 3" xfId="269"/>
    <cellStyle name="Normal 3 12 3 2" xfId="270"/>
    <cellStyle name="Normal 3 12 3_PMF" xfId="271"/>
    <cellStyle name="Normal 3 12 4" xfId="272"/>
    <cellStyle name="Normal 3 12 5" xfId="273"/>
    <cellStyle name="Normal 3 12 6" xfId="274"/>
    <cellStyle name="Normal 3 12 7" xfId="275"/>
    <cellStyle name="Normal 3 12_Hoja3" xfId="276"/>
    <cellStyle name="Normal 3 120" xfId="277"/>
    <cellStyle name="Normal 3 121" xfId="278"/>
    <cellStyle name="Normal 3 122" xfId="279"/>
    <cellStyle name="Normal 3 123" xfId="280"/>
    <cellStyle name="Normal 3 124" xfId="281"/>
    <cellStyle name="Normal 3 125" xfId="282"/>
    <cellStyle name="Normal 3 126" xfId="283"/>
    <cellStyle name="Normal 3 127" xfId="284"/>
    <cellStyle name="Normal 3 128" xfId="285"/>
    <cellStyle name="Normal 3 129" xfId="286"/>
    <cellStyle name="Normal 3 13" xfId="287"/>
    <cellStyle name="Normal 3 13 2" xfId="288"/>
    <cellStyle name="Normal 3 13 2 2" xfId="289"/>
    <cellStyle name="Normal 3 13 2 2 2" xfId="290"/>
    <cellStyle name="Normal 3 13 2 2_PMF" xfId="291"/>
    <cellStyle name="Normal 3 13 2 3" xfId="292"/>
    <cellStyle name="Normal 3 13 2 4" xfId="293"/>
    <cellStyle name="Normal 3 13 2 5" xfId="294"/>
    <cellStyle name="Normal 3 13 2 6" xfId="295"/>
    <cellStyle name="Normal 3 13 2_Hoja3" xfId="296"/>
    <cellStyle name="Normal 3 13 3" xfId="297"/>
    <cellStyle name="Normal 3 13 3 2" xfId="298"/>
    <cellStyle name="Normal 3 13 3_PMF" xfId="299"/>
    <cellStyle name="Normal 3 13 4" xfId="300"/>
    <cellStyle name="Normal 3 13 5" xfId="301"/>
    <cellStyle name="Normal 3 13 6" xfId="302"/>
    <cellStyle name="Normal 3 13 7" xfId="303"/>
    <cellStyle name="Normal 3 13_Hoja3" xfId="304"/>
    <cellStyle name="Normal 3 130" xfId="305"/>
    <cellStyle name="Normal 3 131" xfId="306"/>
    <cellStyle name="Normal 3 132" xfId="307"/>
    <cellStyle name="Normal 3 133" xfId="308"/>
    <cellStyle name="Normal 3 134" xfId="309"/>
    <cellStyle name="Normal 3 135" xfId="310"/>
    <cellStyle name="Normal 3 136" xfId="311"/>
    <cellStyle name="Normal 3 137" xfId="312"/>
    <cellStyle name="Normal 3 138" xfId="313"/>
    <cellStyle name="Normal 3 139" xfId="314"/>
    <cellStyle name="Normal 3 14" xfId="315"/>
    <cellStyle name="Normal 3 14 2" xfId="316"/>
    <cellStyle name="Normal 3 14 2 2" xfId="317"/>
    <cellStyle name="Normal 3 14 2 2 2" xfId="318"/>
    <cellStyle name="Normal 3 14 2 2_PMF" xfId="319"/>
    <cellStyle name="Normal 3 14 2 3" xfId="320"/>
    <cellStyle name="Normal 3 14 2 4" xfId="321"/>
    <cellStyle name="Normal 3 14 2 5" xfId="322"/>
    <cellStyle name="Normal 3 14 2 6" xfId="323"/>
    <cellStyle name="Normal 3 14 2_Hoja3" xfId="324"/>
    <cellStyle name="Normal 3 14 3" xfId="325"/>
    <cellStyle name="Normal 3 14 3 2" xfId="326"/>
    <cellStyle name="Normal 3 14 3_PMF" xfId="327"/>
    <cellStyle name="Normal 3 14 4" xfId="328"/>
    <cellStyle name="Normal 3 14 5" xfId="329"/>
    <cellStyle name="Normal 3 14 6" xfId="330"/>
    <cellStyle name="Normal 3 14 7" xfId="331"/>
    <cellStyle name="Normal 3 14_Hoja3" xfId="332"/>
    <cellStyle name="Normal 3 140" xfId="333"/>
    <cellStyle name="Normal 3 141" xfId="334"/>
    <cellStyle name="Normal 3 142" xfId="335"/>
    <cellStyle name="Normal 3 143" xfId="336"/>
    <cellStyle name="Normal 3 144" xfId="337"/>
    <cellStyle name="Normal 3 145" xfId="338"/>
    <cellStyle name="Normal 3 146" xfId="339"/>
    <cellStyle name="Normal 3 147" xfId="340"/>
    <cellStyle name="Normal 3 148" xfId="341"/>
    <cellStyle name="Normal 3 149" xfId="342"/>
    <cellStyle name="Normal 3 15" xfId="343"/>
    <cellStyle name="Normal 3 15 2" xfId="344"/>
    <cellStyle name="Normal 3 150" xfId="345"/>
    <cellStyle name="Normal 3 151" xfId="346"/>
    <cellStyle name="Normal 3 152" xfId="347"/>
    <cellStyle name="Normal 3 153" xfId="348"/>
    <cellStyle name="Normal 3 154" xfId="349"/>
    <cellStyle name="Normal 3 155" xfId="350"/>
    <cellStyle name="Normal 3 156" xfId="351"/>
    <cellStyle name="Normal 3 157" xfId="352"/>
    <cellStyle name="Normal 3 158" xfId="353"/>
    <cellStyle name="Normal 3 159" xfId="354"/>
    <cellStyle name="Normal 3 16" xfId="355"/>
    <cellStyle name="Normal 3 16 2" xfId="356"/>
    <cellStyle name="Normal 3 160" xfId="357"/>
    <cellStyle name="Normal 3 161" xfId="358"/>
    <cellStyle name="Normal 3 162" xfId="359"/>
    <cellStyle name="Normal 3 163" xfId="360"/>
    <cellStyle name="Normal 3 164" xfId="361"/>
    <cellStyle name="Normal 3 165" xfId="362"/>
    <cellStyle name="Normal 3 166" xfId="363"/>
    <cellStyle name="Normal 3 167" xfId="364"/>
    <cellStyle name="Normal 3 168" xfId="365"/>
    <cellStyle name="Normal 3 169" xfId="366"/>
    <cellStyle name="Normal 3 17" xfId="367"/>
    <cellStyle name="Normal 3 17 2" xfId="368"/>
    <cellStyle name="Normal 3 170" xfId="369"/>
    <cellStyle name="Normal 3 171" xfId="370"/>
    <cellStyle name="Normal 3 172" xfId="371"/>
    <cellStyle name="Normal 3 173" xfId="372"/>
    <cellStyle name="Normal 3 174" xfId="373"/>
    <cellStyle name="Normal 3 175" xfId="374"/>
    <cellStyle name="Normal 3 176" xfId="375"/>
    <cellStyle name="Normal 3 177" xfId="376"/>
    <cellStyle name="Normal 3 178" xfId="377"/>
    <cellStyle name="Normal 3 179" xfId="378"/>
    <cellStyle name="Normal 3 18" xfId="379"/>
    <cellStyle name="Normal 3 18 2" xfId="380"/>
    <cellStyle name="Normal 3 180" xfId="381"/>
    <cellStyle name="Normal 3 181" xfId="382"/>
    <cellStyle name="Normal 3 182" xfId="383"/>
    <cellStyle name="Normal 3 183" xfId="384"/>
    <cellStyle name="Normal 3 184" xfId="385"/>
    <cellStyle name="Normal 3 185" xfId="386"/>
    <cellStyle name="Normal 3 186" xfId="387"/>
    <cellStyle name="Normal 3 187" xfId="388"/>
    <cellStyle name="Normal 3 188" xfId="389"/>
    <cellStyle name="Normal 3 189" xfId="390"/>
    <cellStyle name="Normal 3 19" xfId="391"/>
    <cellStyle name="Normal 3 19 2" xfId="392"/>
    <cellStyle name="Normal 3 190" xfId="393"/>
    <cellStyle name="Normal 3 191" xfId="394"/>
    <cellStyle name="Normal 3 192" xfId="395"/>
    <cellStyle name="Normal 3 193" xfId="396"/>
    <cellStyle name="Normal 3 194" xfId="397"/>
    <cellStyle name="Normal 3 195" xfId="398"/>
    <cellStyle name="Normal 3 196" xfId="399"/>
    <cellStyle name="Normal 3 197" xfId="400"/>
    <cellStyle name="Normal 3 198" xfId="401"/>
    <cellStyle name="Normal 3 199" xfId="402"/>
    <cellStyle name="Normal 3 2" xfId="403"/>
    <cellStyle name="Normal 3 2 2" xfId="404"/>
    <cellStyle name="Normal 3 2 3" xfId="405"/>
    <cellStyle name="Normal 3 20" xfId="406"/>
    <cellStyle name="Normal 3 20 2" xfId="407"/>
    <cellStyle name="Normal 3 200" xfId="408"/>
    <cellStyle name="Normal 3 201" xfId="409"/>
    <cellStyle name="Normal 3 202" xfId="410"/>
    <cellStyle name="Normal 3 203" xfId="411"/>
    <cellStyle name="Normal 3 204" xfId="412"/>
    <cellStyle name="Normal 3 205" xfId="413"/>
    <cellStyle name="Normal 3 206" xfId="414"/>
    <cellStyle name="Normal 3 207" xfId="415"/>
    <cellStyle name="Normal 3 208" xfId="416"/>
    <cellStyle name="Normal 3 209" xfId="417"/>
    <cellStyle name="Normal 3 21" xfId="418"/>
    <cellStyle name="Normal 3 21 2" xfId="419"/>
    <cellStyle name="Normal 3 210" xfId="420"/>
    <cellStyle name="Normal 3 211" xfId="421"/>
    <cellStyle name="Normal 3 212" xfId="422"/>
    <cellStyle name="Normal 3 213" xfId="423"/>
    <cellStyle name="Normal 3 214" xfId="424"/>
    <cellStyle name="Normal 3 215" xfId="425"/>
    <cellStyle name="Normal 3 216" xfId="426"/>
    <cellStyle name="Normal 3 217" xfId="427"/>
    <cellStyle name="Normal 3 218" xfId="428"/>
    <cellStyle name="Normal 3 219" xfId="429"/>
    <cellStyle name="Normal 3 22" xfId="430"/>
    <cellStyle name="Normal 3 22 2" xfId="431"/>
    <cellStyle name="Normal 3 220" xfId="432"/>
    <cellStyle name="Normal 3 221" xfId="433"/>
    <cellStyle name="Normal 3 222" xfId="434"/>
    <cellStyle name="Normal 3 223" xfId="435"/>
    <cellStyle name="Normal 3 224" xfId="436"/>
    <cellStyle name="Normal 3 225" xfId="437"/>
    <cellStyle name="Normal 3 226" xfId="438"/>
    <cellStyle name="Normal 3 227" xfId="439"/>
    <cellStyle name="Normal 3 228" xfId="440"/>
    <cellStyle name="Normal 3 229" xfId="441"/>
    <cellStyle name="Normal 3 23" xfId="442"/>
    <cellStyle name="Normal 3 23 2" xfId="443"/>
    <cellStyle name="Normal 3 230" xfId="444"/>
    <cellStyle name="Normal 3 231" xfId="445"/>
    <cellStyle name="Normal 3 232" xfId="446"/>
    <cellStyle name="Normal 3 233" xfId="447"/>
    <cellStyle name="Normal 3 234" xfId="448"/>
    <cellStyle name="Normal 3 235" xfId="449"/>
    <cellStyle name="Normal 3 236" xfId="450"/>
    <cellStyle name="Normal 3 237" xfId="451"/>
    <cellStyle name="Normal 3 238" xfId="452"/>
    <cellStyle name="Normal 3 239" xfId="453"/>
    <cellStyle name="Normal 3 24" xfId="454"/>
    <cellStyle name="Normal 3 24 2" xfId="455"/>
    <cellStyle name="Normal 3 240" xfId="456"/>
    <cellStyle name="Normal 3 241" xfId="457"/>
    <cellStyle name="Normal 3 242" xfId="458"/>
    <cellStyle name="Normal 3 243" xfId="459"/>
    <cellStyle name="Normal 3 244" xfId="460"/>
    <cellStyle name="Normal 3 245" xfId="461"/>
    <cellStyle name="Normal 3 246" xfId="462"/>
    <cellStyle name="Normal 3 247" xfId="463"/>
    <cellStyle name="Normal 3 248" xfId="464"/>
    <cellStyle name="Normal 3 249" xfId="465"/>
    <cellStyle name="Normal 3 25" xfId="466"/>
    <cellStyle name="Normal 3 25 2" xfId="467"/>
    <cellStyle name="Normal 3 250" xfId="468"/>
    <cellStyle name="Normal 3 251" xfId="469"/>
    <cellStyle name="Normal 3 252" xfId="470"/>
    <cellStyle name="Normal 3 253" xfId="471"/>
    <cellStyle name="Normal 3 254" xfId="472"/>
    <cellStyle name="Normal 3 255" xfId="473"/>
    <cellStyle name="Normal 3 256" xfId="474"/>
    <cellStyle name="Normal 3 257" xfId="475"/>
    <cellStyle name="Normal 3 258" xfId="476"/>
    <cellStyle name="Normal 3 259" xfId="477"/>
    <cellStyle name="Normal 3 26" xfId="478"/>
    <cellStyle name="Normal 3 26 2" xfId="479"/>
    <cellStyle name="Normal 3 260" xfId="480"/>
    <cellStyle name="Normal 3 261" xfId="481"/>
    <cellStyle name="Normal 3 262" xfId="482"/>
    <cellStyle name="Normal 3 263" xfId="483"/>
    <cellStyle name="Normal 3 264" xfId="484"/>
    <cellStyle name="Normal 3 265" xfId="485"/>
    <cellStyle name="Normal 3 266" xfId="486"/>
    <cellStyle name="Normal 3 267" xfId="487"/>
    <cellStyle name="Normal 3 268" xfId="488"/>
    <cellStyle name="Normal 3 269" xfId="489"/>
    <cellStyle name="Normal 3 27" xfId="490"/>
    <cellStyle name="Normal 3 27 2" xfId="491"/>
    <cellStyle name="Normal 3 270" xfId="492"/>
    <cellStyle name="Normal 3 271" xfId="493"/>
    <cellStyle name="Normal 3 272" xfId="494"/>
    <cellStyle name="Normal 3 273" xfId="495"/>
    <cellStyle name="Normal 3 274" xfId="496"/>
    <cellStyle name="Normal 3 275" xfId="497"/>
    <cellStyle name="Normal 3 276" xfId="498"/>
    <cellStyle name="Normal 3 277" xfId="499"/>
    <cellStyle name="Normal 3 278" xfId="500"/>
    <cellStyle name="Normal 3 279" xfId="501"/>
    <cellStyle name="Normal 3 28" xfId="502"/>
    <cellStyle name="Normal 3 28 2" xfId="503"/>
    <cellStyle name="Normal 3 280" xfId="504"/>
    <cellStyle name="Normal 3 281" xfId="505"/>
    <cellStyle name="Normal 3 282" xfId="506"/>
    <cellStyle name="Normal 3 283" xfId="507"/>
    <cellStyle name="Normal 3 284" xfId="508"/>
    <cellStyle name="Normal 3 285" xfId="509"/>
    <cellStyle name="Normal 3 286" xfId="510"/>
    <cellStyle name="Normal 3 287" xfId="511"/>
    <cellStyle name="Normal 3 288" xfId="512"/>
    <cellStyle name="Normal 3 289" xfId="513"/>
    <cellStyle name="Normal 3 29" xfId="514"/>
    <cellStyle name="Normal 3 29 2" xfId="515"/>
    <cellStyle name="Normal 3 290" xfId="516"/>
    <cellStyle name="Normal 3 291" xfId="517"/>
    <cellStyle name="Normal 3 292" xfId="518"/>
    <cellStyle name="Normal 3 293" xfId="519"/>
    <cellStyle name="Normal 3 294" xfId="520"/>
    <cellStyle name="Normal 3 295" xfId="521"/>
    <cellStyle name="Normal 3 296" xfId="522"/>
    <cellStyle name="Normal 3 297" xfId="523"/>
    <cellStyle name="Normal 3 298" xfId="524"/>
    <cellStyle name="Normal 3 299" xfId="525"/>
    <cellStyle name="Normal 3 3" xfId="526"/>
    <cellStyle name="Normal 3 3 10" xfId="527"/>
    <cellStyle name="Normal 3 3 10 2" xfId="528"/>
    <cellStyle name="Normal 3 3 10 2 2" xfId="529"/>
    <cellStyle name="Normal 3 3 10 2 2 2" xfId="530"/>
    <cellStyle name="Normal 3 3 10 2 2_PMF" xfId="531"/>
    <cellStyle name="Normal 3 3 10 2 3" xfId="532"/>
    <cellStyle name="Normal 3 3 10 2 4" xfId="533"/>
    <cellStyle name="Normal 3 3 10 2 5" xfId="534"/>
    <cellStyle name="Normal 3 3 10 2 6" xfId="535"/>
    <cellStyle name="Normal 3 3 10 2_Hoja3" xfId="536"/>
    <cellStyle name="Normal 3 3 10 3" xfId="537"/>
    <cellStyle name="Normal 3 3 10 3 2" xfId="538"/>
    <cellStyle name="Normal 3 3 10 3_PMF" xfId="539"/>
    <cellStyle name="Normal 3 3 10 4" xfId="540"/>
    <cellStyle name="Normal 3 3 10 5" xfId="541"/>
    <cellStyle name="Normal 3 3 10 6" xfId="542"/>
    <cellStyle name="Normal 3 3 10 7" xfId="543"/>
    <cellStyle name="Normal 3 3 10_Hoja3" xfId="544"/>
    <cellStyle name="Normal 3 3 100" xfId="545"/>
    <cellStyle name="Normal 3 3 101" xfId="546"/>
    <cellStyle name="Normal 3 3 102" xfId="547"/>
    <cellStyle name="Normal 3 3 103" xfId="548"/>
    <cellStyle name="Normal 3 3 104" xfId="549"/>
    <cellStyle name="Normal 3 3 105" xfId="550"/>
    <cellStyle name="Normal 3 3 106" xfId="551"/>
    <cellStyle name="Normal 3 3 107" xfId="552"/>
    <cellStyle name="Normal 3 3 108" xfId="553"/>
    <cellStyle name="Normal 3 3 109" xfId="554"/>
    <cellStyle name="Normal 3 3 11" xfId="555"/>
    <cellStyle name="Normal 3 3 11 2" xfId="556"/>
    <cellStyle name="Normal 3 3 11 2 2" xfId="557"/>
    <cellStyle name="Normal 3 3 11 2 2 2" xfId="558"/>
    <cellStyle name="Normal 3 3 11 2 2_PMF" xfId="559"/>
    <cellStyle name="Normal 3 3 11 2 3" xfId="560"/>
    <cellStyle name="Normal 3 3 11 2 4" xfId="561"/>
    <cellStyle name="Normal 3 3 11 2 5" xfId="562"/>
    <cellStyle name="Normal 3 3 11 2 6" xfId="563"/>
    <cellStyle name="Normal 3 3 11 2_Hoja3" xfId="564"/>
    <cellStyle name="Normal 3 3 11 3" xfId="565"/>
    <cellStyle name="Normal 3 3 11 3 2" xfId="566"/>
    <cellStyle name="Normal 3 3 11 3_PMF" xfId="567"/>
    <cellStyle name="Normal 3 3 11 4" xfId="568"/>
    <cellStyle name="Normal 3 3 11 5" xfId="569"/>
    <cellStyle name="Normal 3 3 11 6" xfId="570"/>
    <cellStyle name="Normal 3 3 11 7" xfId="571"/>
    <cellStyle name="Normal 3 3 11_Hoja3" xfId="572"/>
    <cellStyle name="Normal 3 3 110" xfId="573"/>
    <cellStyle name="Normal 3 3 111" xfId="574"/>
    <cellStyle name="Normal 3 3 112" xfId="575"/>
    <cellStyle name="Normal 3 3 113" xfId="576"/>
    <cellStyle name="Normal 3 3 114" xfId="577"/>
    <cellStyle name="Normal 3 3 115" xfId="578"/>
    <cellStyle name="Normal 3 3 116" xfId="579"/>
    <cellStyle name="Normal 3 3 117" xfId="580"/>
    <cellStyle name="Normal 3 3 118" xfId="581"/>
    <cellStyle name="Normal 3 3 119" xfId="582"/>
    <cellStyle name="Normal 3 3 12" xfId="583"/>
    <cellStyle name="Normal 3 3 12 2" xfId="584"/>
    <cellStyle name="Normal 3 3 12 2 2" xfId="585"/>
    <cellStyle name="Normal 3 3 12 2 2 2" xfId="586"/>
    <cellStyle name="Normal 3 3 12 2 2_PMF" xfId="587"/>
    <cellStyle name="Normal 3 3 12 2 3" xfId="588"/>
    <cellStyle name="Normal 3 3 12 2 4" xfId="589"/>
    <cellStyle name="Normal 3 3 12 2 5" xfId="590"/>
    <cellStyle name="Normal 3 3 12 2 6" xfId="591"/>
    <cellStyle name="Normal 3 3 12 2_Hoja3" xfId="592"/>
    <cellStyle name="Normal 3 3 12 3" xfId="593"/>
    <cellStyle name="Normal 3 3 12 3 2" xfId="594"/>
    <cellStyle name="Normal 3 3 12 3_PMF" xfId="595"/>
    <cellStyle name="Normal 3 3 12 4" xfId="596"/>
    <cellStyle name="Normal 3 3 12 5" xfId="597"/>
    <cellStyle name="Normal 3 3 12 6" xfId="598"/>
    <cellStyle name="Normal 3 3 12 7" xfId="599"/>
    <cellStyle name="Normal 3 3 12_Hoja3" xfId="600"/>
    <cellStyle name="Normal 3 3 120" xfId="601"/>
    <cellStyle name="Normal 3 3 121" xfId="602"/>
    <cellStyle name="Normal 3 3 122" xfId="603"/>
    <cellStyle name="Normal 3 3 123" xfId="604"/>
    <cellStyle name="Normal 3 3 124" xfId="605"/>
    <cellStyle name="Normal 3 3 125" xfId="606"/>
    <cellStyle name="Normal 3 3 126" xfId="607"/>
    <cellStyle name="Normal 3 3 127" xfId="608"/>
    <cellStyle name="Normal 3 3 128" xfId="609"/>
    <cellStyle name="Normal 3 3 129" xfId="610"/>
    <cellStyle name="Normal 3 3 13" xfId="611"/>
    <cellStyle name="Normal 3 3 13 2" xfId="612"/>
    <cellStyle name="Normal 3 3 13 2 2" xfId="613"/>
    <cellStyle name="Normal 3 3 13 2 2 2" xfId="614"/>
    <cellStyle name="Normal 3 3 13 2 2_PMF" xfId="615"/>
    <cellStyle name="Normal 3 3 13 2 3" xfId="616"/>
    <cellStyle name="Normal 3 3 13 2 4" xfId="617"/>
    <cellStyle name="Normal 3 3 13 2 5" xfId="618"/>
    <cellStyle name="Normal 3 3 13 2 6" xfId="619"/>
    <cellStyle name="Normal 3 3 13 2_Hoja3" xfId="620"/>
    <cellStyle name="Normal 3 3 13 3" xfId="621"/>
    <cellStyle name="Normal 3 3 13 3 2" xfId="622"/>
    <cellStyle name="Normal 3 3 13 3_PMF" xfId="623"/>
    <cellStyle name="Normal 3 3 13 4" xfId="624"/>
    <cellStyle name="Normal 3 3 13 5" xfId="625"/>
    <cellStyle name="Normal 3 3 13 6" xfId="626"/>
    <cellStyle name="Normal 3 3 13 7" xfId="627"/>
    <cellStyle name="Normal 3 3 13_Hoja3" xfId="628"/>
    <cellStyle name="Normal 3 3 130" xfId="629"/>
    <cellStyle name="Normal 3 3 131" xfId="630"/>
    <cellStyle name="Normal 3 3 132" xfId="631"/>
    <cellStyle name="Normal 3 3 133" xfId="632"/>
    <cellStyle name="Normal 3 3 134" xfId="633"/>
    <cellStyle name="Normal 3 3 135" xfId="634"/>
    <cellStyle name="Normal 3 3 136" xfId="635"/>
    <cellStyle name="Normal 3 3 137" xfId="636"/>
    <cellStyle name="Normal 3 3 138" xfId="637"/>
    <cellStyle name="Normal 3 3 139" xfId="638"/>
    <cellStyle name="Normal 3 3 14" xfId="639"/>
    <cellStyle name="Normal 3 3 14 2" xfId="640"/>
    <cellStyle name="Normal 3 3 14 2 2" xfId="641"/>
    <cellStyle name="Normal 3 3 14 2_PMF" xfId="642"/>
    <cellStyle name="Normal 3 3 14 3" xfId="643"/>
    <cellStyle name="Normal 3 3 14 4" xfId="644"/>
    <cellStyle name="Normal 3 3 14 5" xfId="645"/>
    <cellStyle name="Normal 3 3 14 6" xfId="646"/>
    <cellStyle name="Normal 3 3 14_Hoja3" xfId="647"/>
    <cellStyle name="Normal 3 3 140" xfId="648"/>
    <cellStyle name="Normal 3 3 141" xfId="649"/>
    <cellStyle name="Normal 3 3 142" xfId="650"/>
    <cellStyle name="Normal 3 3 143" xfId="651"/>
    <cellStyle name="Normal 3 3 144" xfId="652"/>
    <cellStyle name="Normal 3 3 145" xfId="653"/>
    <cellStyle name="Normal 3 3 146" xfId="654"/>
    <cellStyle name="Normal 3 3 147" xfId="655"/>
    <cellStyle name="Normal 3 3 148" xfId="656"/>
    <cellStyle name="Normal 3 3 149" xfId="657"/>
    <cellStyle name="Normal 3 3 15" xfId="658"/>
    <cellStyle name="Normal 3 3 150" xfId="659"/>
    <cellStyle name="Normal 3 3 151" xfId="660"/>
    <cellStyle name="Normal 3 3 152" xfId="661"/>
    <cellStyle name="Normal 3 3 153" xfId="662"/>
    <cellStyle name="Normal 3 3 154" xfId="663"/>
    <cellStyle name="Normal 3 3 155" xfId="664"/>
    <cellStyle name="Normal 3 3 156" xfId="665"/>
    <cellStyle name="Normal 3 3 157" xfId="666"/>
    <cellStyle name="Normal 3 3 158" xfId="667"/>
    <cellStyle name="Normal 3 3 159" xfId="668"/>
    <cellStyle name="Normal 3 3 16" xfId="669"/>
    <cellStyle name="Normal 3 3 16 2" xfId="670"/>
    <cellStyle name="Normal 3 3 16_PMF" xfId="671"/>
    <cellStyle name="Normal 3 3 160" xfId="672"/>
    <cellStyle name="Normal 3 3 161" xfId="673"/>
    <cellStyle name="Normal 3 3 162" xfId="674"/>
    <cellStyle name="Normal 3 3 163" xfId="675"/>
    <cellStyle name="Normal 3 3 164" xfId="676"/>
    <cellStyle name="Normal 3 3 165" xfId="677"/>
    <cellStyle name="Normal 3 3 166" xfId="678"/>
    <cellStyle name="Normal 3 3 167" xfId="679"/>
    <cellStyle name="Normal 3 3 168" xfId="680"/>
    <cellStyle name="Normal 3 3 169" xfId="681"/>
    <cellStyle name="Normal 3 3 17" xfId="682"/>
    <cellStyle name="Normal 3 3 17 2" xfId="683"/>
    <cellStyle name="Normal 3 3 17_PMF" xfId="684"/>
    <cellStyle name="Normal 3 3 170" xfId="685"/>
    <cellStyle name="Normal 3 3 171" xfId="686"/>
    <cellStyle name="Normal 3 3 172" xfId="687"/>
    <cellStyle name="Normal 3 3 173" xfId="688"/>
    <cellStyle name="Normal 3 3 174" xfId="689"/>
    <cellStyle name="Normal 3 3 175" xfId="690"/>
    <cellStyle name="Normal 3 3 176" xfId="691"/>
    <cellStyle name="Normal 3 3 177" xfId="692"/>
    <cellStyle name="Normal 3 3 178" xfId="693"/>
    <cellStyle name="Normal 3 3 179" xfId="694"/>
    <cellStyle name="Normal 3 3 18" xfId="695"/>
    <cellStyle name="Normal 3 3 18 2" xfId="696"/>
    <cellStyle name="Normal 3 3 18_PMF" xfId="697"/>
    <cellStyle name="Normal 3 3 180" xfId="698"/>
    <cellStyle name="Normal 3 3 181" xfId="699"/>
    <cellStyle name="Normal 3 3 182" xfId="700"/>
    <cellStyle name="Normal 3 3 183" xfId="701"/>
    <cellStyle name="Normal 3 3 184" xfId="702"/>
    <cellStyle name="Normal 3 3 185" xfId="703"/>
    <cellStyle name="Normal 3 3 186" xfId="704"/>
    <cellStyle name="Normal 3 3 187" xfId="705"/>
    <cellStyle name="Normal 3 3 188" xfId="706"/>
    <cellStyle name="Normal 3 3 189" xfId="707"/>
    <cellStyle name="Normal 3 3 19" xfId="708"/>
    <cellStyle name="Normal 3 3 19 2" xfId="709"/>
    <cellStyle name="Normal 3 3 19_PMF" xfId="710"/>
    <cellStyle name="Normal 3 3 190" xfId="711"/>
    <cellStyle name="Normal 3 3 191" xfId="712"/>
    <cellStyle name="Normal 3 3 192" xfId="713"/>
    <cellStyle name="Normal 3 3 193" xfId="714"/>
    <cellStyle name="Normal 3 3 194" xfId="715"/>
    <cellStyle name="Normal 3 3 195" xfId="716"/>
    <cellStyle name="Normal 3 3 196" xfId="717"/>
    <cellStyle name="Normal 3 3 197" xfId="718"/>
    <cellStyle name="Normal 3 3 198" xfId="719"/>
    <cellStyle name="Normal 3 3 199" xfId="720"/>
    <cellStyle name="Normal 3 3 2" xfId="721"/>
    <cellStyle name="Normal 3 3 2 10" xfId="722"/>
    <cellStyle name="Normal 3 3 2 11" xfId="723"/>
    <cellStyle name="Normal 3 3 2 12" xfId="724"/>
    <cellStyle name="Normal 3 3 2 2" xfId="725"/>
    <cellStyle name="Normal 3 3 2 2 2" xfId="726"/>
    <cellStyle name="Normal 3 3 2 2 2 2" xfId="727"/>
    <cellStyle name="Normal 3 3 2 2 2_PMF" xfId="728"/>
    <cellStyle name="Normal 3 3 2 2 3" xfId="729"/>
    <cellStyle name="Normal 3 3 2 2 4" xfId="730"/>
    <cellStyle name="Normal 3 3 2 2 5" xfId="731"/>
    <cellStyle name="Normal 3 3 2 2 6" xfId="732"/>
    <cellStyle name="Normal 3 3 2 2_Hoja3" xfId="733"/>
    <cellStyle name="Normal 3 3 2 3" xfId="734"/>
    <cellStyle name="Normal 3 3 2 3 2" xfId="735"/>
    <cellStyle name="Normal 3 3 2 3_PMF" xfId="736"/>
    <cellStyle name="Normal 3 3 2 4" xfId="737"/>
    <cellStyle name="Normal 3 3 2 4 2" xfId="738"/>
    <cellStyle name="Normal 3 3 2 4_PMF" xfId="739"/>
    <cellStyle name="Normal 3 3 2 5" xfId="740"/>
    <cellStyle name="Normal 3 3 2 5 2" xfId="741"/>
    <cellStyle name="Normal 3 3 2 5_PMF" xfId="742"/>
    <cellStyle name="Normal 3 3 2 6" xfId="743"/>
    <cellStyle name="Normal 3 3 2 6 2" xfId="744"/>
    <cellStyle name="Normal 3 3 2 6_PMF" xfId="745"/>
    <cellStyle name="Normal 3 3 2 7" xfId="746"/>
    <cellStyle name="Normal 3 3 2 7 2" xfId="747"/>
    <cellStyle name="Normal 3 3 2 7_PMF" xfId="748"/>
    <cellStyle name="Normal 3 3 2 8" xfId="749"/>
    <cellStyle name="Normal 3 3 2 9" xfId="750"/>
    <cellStyle name="Normal 3 3 2_Hoja1" xfId="751"/>
    <cellStyle name="Normal 3 3 20" xfId="752"/>
    <cellStyle name="Normal 3 3 20 2" xfId="753"/>
    <cellStyle name="Normal 3 3 20_PMF" xfId="754"/>
    <cellStyle name="Normal 3 3 200" xfId="755"/>
    <cellStyle name="Normal 3 3 201" xfId="756"/>
    <cellStyle name="Normal 3 3 202" xfId="757"/>
    <cellStyle name="Normal 3 3 203" xfId="758"/>
    <cellStyle name="Normal 3 3 204" xfId="759"/>
    <cellStyle name="Normal 3 3 205" xfId="760"/>
    <cellStyle name="Normal 3 3 206" xfId="761"/>
    <cellStyle name="Normal 3 3 207" xfId="762"/>
    <cellStyle name="Normal 3 3 208" xfId="763"/>
    <cellStyle name="Normal 3 3 209" xfId="764"/>
    <cellStyle name="Normal 3 3 21" xfId="765"/>
    <cellStyle name="Normal 3 3 21 2" xfId="766"/>
    <cellStyle name="Normal 3 3 210" xfId="767"/>
    <cellStyle name="Normal 3 3 211" xfId="768"/>
    <cellStyle name="Normal 3 3 212" xfId="769"/>
    <cellStyle name="Normal 3 3 213" xfId="770"/>
    <cellStyle name="Normal 3 3 214" xfId="771"/>
    <cellStyle name="Normal 3 3 215" xfId="772"/>
    <cellStyle name="Normal 3 3 216" xfId="773"/>
    <cellStyle name="Normal 3 3 217" xfId="774"/>
    <cellStyle name="Normal 3 3 218" xfId="775"/>
    <cellStyle name="Normal 3 3 219" xfId="776"/>
    <cellStyle name="Normal 3 3 22" xfId="777"/>
    <cellStyle name="Normal 3 3 220" xfId="778"/>
    <cellStyle name="Normal 3 3 221" xfId="779"/>
    <cellStyle name="Normal 3 3 222" xfId="780"/>
    <cellStyle name="Normal 3 3 223" xfId="781"/>
    <cellStyle name="Normal 3 3 224" xfId="782"/>
    <cellStyle name="Normal 3 3 225" xfId="783"/>
    <cellStyle name="Normal 3 3 226" xfId="784"/>
    <cellStyle name="Normal 3 3 227" xfId="785"/>
    <cellStyle name="Normal 3 3 228" xfId="786"/>
    <cellStyle name="Normal 3 3 229" xfId="787"/>
    <cellStyle name="Normal 3 3 23" xfId="788"/>
    <cellStyle name="Normal 3 3 230" xfId="789"/>
    <cellStyle name="Normal 3 3 231" xfId="790"/>
    <cellStyle name="Normal 3 3 232" xfId="791"/>
    <cellStyle name="Normal 3 3 233" xfId="792"/>
    <cellStyle name="Normal 3 3 234" xfId="793"/>
    <cellStyle name="Normal 3 3 235" xfId="794"/>
    <cellStyle name="Normal 3 3 236" xfId="795"/>
    <cellStyle name="Normal 3 3 237" xfId="796"/>
    <cellStyle name="Normal 3 3 238" xfId="797"/>
    <cellStyle name="Normal 3 3 239" xfId="798"/>
    <cellStyle name="Normal 3 3 24" xfId="799"/>
    <cellStyle name="Normal 3 3 240" xfId="800"/>
    <cellStyle name="Normal 3 3 241" xfId="801"/>
    <cellStyle name="Normal 3 3 242" xfId="802"/>
    <cellStyle name="Normal 3 3 243" xfId="803"/>
    <cellStyle name="Normal 3 3 244" xfId="804"/>
    <cellStyle name="Normal 3 3 245" xfId="805"/>
    <cellStyle name="Normal 3 3 246" xfId="806"/>
    <cellStyle name="Normal 3 3 247" xfId="807"/>
    <cellStyle name="Normal 3 3 248" xfId="808"/>
    <cellStyle name="Normal 3 3 249" xfId="809"/>
    <cellStyle name="Normal 3 3 25" xfId="810"/>
    <cellStyle name="Normal 3 3 250" xfId="811"/>
    <cellStyle name="Normal 3 3 251" xfId="812"/>
    <cellStyle name="Normal 3 3 252" xfId="813"/>
    <cellStyle name="Normal 3 3 253" xfId="814"/>
    <cellStyle name="Normal 3 3 254" xfId="815"/>
    <cellStyle name="Normal 3 3 255" xfId="816"/>
    <cellStyle name="Normal 3 3 256" xfId="817"/>
    <cellStyle name="Normal 3 3 257" xfId="818"/>
    <cellStyle name="Normal 3 3 258" xfId="819"/>
    <cellStyle name="Normal 3 3 259" xfId="820"/>
    <cellStyle name="Normal 3 3 26" xfId="821"/>
    <cellStyle name="Normal 3 3 260" xfId="822"/>
    <cellStyle name="Normal 3 3 261" xfId="823"/>
    <cellStyle name="Normal 3 3 262" xfId="824"/>
    <cellStyle name="Normal 3 3 263" xfId="825"/>
    <cellStyle name="Normal 3 3 264" xfId="826"/>
    <cellStyle name="Normal 3 3 265" xfId="827"/>
    <cellStyle name="Normal 3 3 266" xfId="828"/>
    <cellStyle name="Normal 3 3 267" xfId="829"/>
    <cellStyle name="Normal 3 3 268" xfId="830"/>
    <cellStyle name="Normal 3 3 269" xfId="831"/>
    <cellStyle name="Normal 3 3 27" xfId="832"/>
    <cellStyle name="Normal 3 3 270" xfId="833"/>
    <cellStyle name="Normal 3 3 271" xfId="834"/>
    <cellStyle name="Normal 3 3 272" xfId="835"/>
    <cellStyle name="Normal 3 3 273" xfId="836"/>
    <cellStyle name="Normal 3 3 274" xfId="837"/>
    <cellStyle name="Normal 3 3 275" xfId="838"/>
    <cellStyle name="Normal 3 3 276" xfId="839"/>
    <cellStyle name="Normal 3 3 277" xfId="840"/>
    <cellStyle name="Normal 3 3 278" xfId="841"/>
    <cellStyle name="Normal 3 3 279" xfId="842"/>
    <cellStyle name="Normal 3 3 28" xfId="843"/>
    <cellStyle name="Normal 3 3 280" xfId="844"/>
    <cellStyle name="Normal 3 3 281" xfId="845"/>
    <cellStyle name="Normal 3 3 282" xfId="846"/>
    <cellStyle name="Normal 3 3 283" xfId="847"/>
    <cellStyle name="Normal 3 3 284" xfId="848"/>
    <cellStyle name="Normal 3 3 285" xfId="849"/>
    <cellStyle name="Normal 3 3 286" xfId="850"/>
    <cellStyle name="Normal 3 3 287" xfId="851"/>
    <cellStyle name="Normal 3 3 288" xfId="852"/>
    <cellStyle name="Normal 3 3 289" xfId="853"/>
    <cellStyle name="Normal 3 3 29" xfId="854"/>
    <cellStyle name="Normal 3 3 290" xfId="855"/>
    <cellStyle name="Normal 3 3 291" xfId="856"/>
    <cellStyle name="Normal 3 3 292" xfId="857"/>
    <cellStyle name="Normal 3 3 293" xfId="858"/>
    <cellStyle name="Normal 3 3 294" xfId="859"/>
    <cellStyle name="Normal 3 3 295" xfId="860"/>
    <cellStyle name="Normal 3 3 296" xfId="861"/>
    <cellStyle name="Normal 3 3 297" xfId="862"/>
    <cellStyle name="Normal 3 3 298" xfId="863"/>
    <cellStyle name="Normal 3 3 299" xfId="864"/>
    <cellStyle name="Normal 3 3 3" xfId="865"/>
    <cellStyle name="Normal 3 3 3 2" xfId="866"/>
    <cellStyle name="Normal 3 3 3 2 2" xfId="867"/>
    <cellStyle name="Normal 3 3 3 2 2 2" xfId="868"/>
    <cellStyle name="Normal 3 3 3 2 2_PMF" xfId="869"/>
    <cellStyle name="Normal 3 3 3 2 3" xfId="870"/>
    <cellStyle name="Normal 3 3 3 2 4" xfId="871"/>
    <cellStyle name="Normal 3 3 3 2 5" xfId="872"/>
    <cellStyle name="Normal 3 3 3 2 6" xfId="873"/>
    <cellStyle name="Normal 3 3 3 2_Hoja3" xfId="874"/>
    <cellStyle name="Normal 3 3 3 3" xfId="875"/>
    <cellStyle name="Normal 3 3 3 3 2" xfId="876"/>
    <cellStyle name="Normal 3 3 3 3_PMF" xfId="877"/>
    <cellStyle name="Normal 3 3 3 4" xfId="878"/>
    <cellStyle name="Normal 3 3 3 5" xfId="879"/>
    <cellStyle name="Normal 3 3 3 6" xfId="880"/>
    <cellStyle name="Normal 3 3 3 7" xfId="881"/>
    <cellStyle name="Normal 3 3 3_Hoja3" xfId="882"/>
    <cellStyle name="Normal 3 3 30" xfId="883"/>
    <cellStyle name="Normal 3 3 300" xfId="884"/>
    <cellStyle name="Normal 3 3 301" xfId="885"/>
    <cellStyle name="Normal 3 3 302" xfId="886"/>
    <cellStyle name="Normal 3 3 303" xfId="887"/>
    <cellStyle name="Normal 3 3 304" xfId="888"/>
    <cellStyle name="Normal 3 3 305" xfId="889"/>
    <cellStyle name="Normal 3 3 306" xfId="890"/>
    <cellStyle name="Normal 3 3 307" xfId="891"/>
    <cellStyle name="Normal 3 3 308" xfId="892"/>
    <cellStyle name="Normal 3 3 309" xfId="893"/>
    <cellStyle name="Normal 3 3 31" xfId="894"/>
    <cellStyle name="Normal 3 3 310" xfId="895"/>
    <cellStyle name="Normal 3 3 311" xfId="896"/>
    <cellStyle name="Normal 3 3 312" xfId="897"/>
    <cellStyle name="Normal 3 3 313" xfId="898"/>
    <cellStyle name="Normal 3 3 314" xfId="899"/>
    <cellStyle name="Normal 3 3 315" xfId="900"/>
    <cellStyle name="Normal 3 3 316" xfId="901"/>
    <cellStyle name="Normal 3 3 317" xfId="902"/>
    <cellStyle name="Normal 3 3 318" xfId="903"/>
    <cellStyle name="Normal 3 3 319" xfId="904"/>
    <cellStyle name="Normal 3 3 32" xfId="905"/>
    <cellStyle name="Normal 3 3 320" xfId="906"/>
    <cellStyle name="Normal 3 3 321" xfId="907"/>
    <cellStyle name="Normal 3 3 322" xfId="908"/>
    <cellStyle name="Normal 3 3 323" xfId="909"/>
    <cellStyle name="Normal 3 3 324" xfId="910"/>
    <cellStyle name="Normal 3 3 325" xfId="911"/>
    <cellStyle name="Normal 3 3 326" xfId="912"/>
    <cellStyle name="Normal 3 3 327" xfId="913"/>
    <cellStyle name="Normal 3 3 328" xfId="914"/>
    <cellStyle name="Normal 3 3 329" xfId="915"/>
    <cellStyle name="Normal 3 3 33" xfId="916"/>
    <cellStyle name="Normal 3 3 330" xfId="917"/>
    <cellStyle name="Normal 3 3 331" xfId="918"/>
    <cellStyle name="Normal 3 3 332" xfId="919"/>
    <cellStyle name="Normal 3 3 333" xfId="920"/>
    <cellStyle name="Normal 3 3 334" xfId="921"/>
    <cellStyle name="Normal 3 3 335" xfId="922"/>
    <cellStyle name="Normal 3 3 336" xfId="923"/>
    <cellStyle name="Normal 3 3 337" xfId="924"/>
    <cellStyle name="Normal 3 3 338" xfId="925"/>
    <cellStyle name="Normal 3 3 339" xfId="926"/>
    <cellStyle name="Normal 3 3 34" xfId="927"/>
    <cellStyle name="Normal 3 3 340" xfId="928"/>
    <cellStyle name="Normal 3 3 341" xfId="929"/>
    <cellStyle name="Normal 3 3 342" xfId="930"/>
    <cellStyle name="Normal 3 3 343" xfId="931"/>
    <cellStyle name="Normal 3 3 344" xfId="932"/>
    <cellStyle name="Normal 3 3 345" xfId="933"/>
    <cellStyle name="Normal 3 3 346" xfId="934"/>
    <cellStyle name="Normal 3 3 347" xfId="935"/>
    <cellStyle name="Normal 3 3 348" xfId="936"/>
    <cellStyle name="Normal 3 3 349" xfId="937"/>
    <cellStyle name="Normal 3 3 35" xfId="938"/>
    <cellStyle name="Normal 3 3 350" xfId="939"/>
    <cellStyle name="Normal 3 3 351" xfId="940"/>
    <cellStyle name="Normal 3 3 352" xfId="941"/>
    <cellStyle name="Normal 3 3 353" xfId="942"/>
    <cellStyle name="Normal 3 3 354" xfId="943"/>
    <cellStyle name="Normal 3 3 355" xfId="944"/>
    <cellStyle name="Normal 3 3 356" xfId="945"/>
    <cellStyle name="Normal 3 3 357" xfId="946"/>
    <cellStyle name="Normal 3 3 358" xfId="947"/>
    <cellStyle name="Normal 3 3 359" xfId="948"/>
    <cellStyle name="Normal 3 3 36" xfId="949"/>
    <cellStyle name="Normal 3 3 360" xfId="950"/>
    <cellStyle name="Normal 3 3 361" xfId="951"/>
    <cellStyle name="Normal 3 3 362" xfId="952"/>
    <cellStyle name="Normal 3 3 363" xfId="953"/>
    <cellStyle name="Normal 3 3 364" xfId="954"/>
    <cellStyle name="Normal 3 3 365" xfId="955"/>
    <cellStyle name="Normal 3 3 366" xfId="956"/>
    <cellStyle name="Normal 3 3 367" xfId="957"/>
    <cellStyle name="Normal 3 3 368" xfId="958"/>
    <cellStyle name="Normal 3 3 369" xfId="959"/>
    <cellStyle name="Normal 3 3 37" xfId="960"/>
    <cellStyle name="Normal 3 3 370" xfId="961"/>
    <cellStyle name="Normal 3 3 371" xfId="962"/>
    <cellStyle name="Normal 3 3 372" xfId="963"/>
    <cellStyle name="Normal 3 3 373" xfId="964"/>
    <cellStyle name="Normal 3 3 374" xfId="965"/>
    <cellStyle name="Normal 3 3 375" xfId="966"/>
    <cellStyle name="Normal 3 3 376" xfId="967"/>
    <cellStyle name="Normal 3 3 377" xfId="968"/>
    <cellStyle name="Normal 3 3 378" xfId="969"/>
    <cellStyle name="Normal 3 3 379" xfId="970"/>
    <cellStyle name="Normal 3 3 38" xfId="971"/>
    <cellStyle name="Normal 3 3 380" xfId="972"/>
    <cellStyle name="Normal 3 3 381" xfId="973"/>
    <cellStyle name="Normal 3 3 382" xfId="974"/>
    <cellStyle name="Normal 3 3 383" xfId="975"/>
    <cellStyle name="Normal 3 3 384" xfId="976"/>
    <cellStyle name="Normal 3 3 385" xfId="977"/>
    <cellStyle name="Normal 3 3 386" xfId="978"/>
    <cellStyle name="Normal 3 3 387" xfId="979"/>
    <cellStyle name="Normal 3 3 388" xfId="980"/>
    <cellStyle name="Normal 3 3 389" xfId="981"/>
    <cellStyle name="Normal 3 3 39" xfId="982"/>
    <cellStyle name="Normal 3 3 390" xfId="983"/>
    <cellStyle name="Normal 3 3 391" xfId="984"/>
    <cellStyle name="Normal 3 3 392" xfId="985"/>
    <cellStyle name="Normal 3 3 393" xfId="986"/>
    <cellStyle name="Normal 3 3 394" xfId="987"/>
    <cellStyle name="Normal 3 3 395" xfId="988"/>
    <cellStyle name="Normal 3 3 396" xfId="989"/>
    <cellStyle name="Normal 3 3 397" xfId="990"/>
    <cellStyle name="Normal 3 3 398" xfId="991"/>
    <cellStyle name="Normal 3 3 399" xfId="992"/>
    <cellStyle name="Normal 3 3 4" xfId="993"/>
    <cellStyle name="Normal 3 3 4 2" xfId="994"/>
    <cellStyle name="Normal 3 3 4 2 2" xfId="995"/>
    <cellStyle name="Normal 3 3 4 2 2 2" xfId="996"/>
    <cellStyle name="Normal 3 3 4 2 2_PMF" xfId="997"/>
    <cellStyle name="Normal 3 3 4 2 3" xfId="998"/>
    <cellStyle name="Normal 3 3 4 2 4" xfId="999"/>
    <cellStyle name="Normal 3 3 4 2 5" xfId="1000"/>
    <cellStyle name="Normal 3 3 4 2 6" xfId="1001"/>
    <cellStyle name="Normal 3 3 4 2_Hoja3" xfId="1002"/>
    <cellStyle name="Normal 3 3 4 3" xfId="1003"/>
    <cellStyle name="Normal 3 3 4 3 2" xfId="1004"/>
    <cellStyle name="Normal 3 3 4 3_PMF" xfId="1005"/>
    <cellStyle name="Normal 3 3 4 4" xfId="1006"/>
    <cellStyle name="Normal 3 3 4 5" xfId="1007"/>
    <cellStyle name="Normal 3 3 4 6" xfId="1008"/>
    <cellStyle name="Normal 3 3 4 7" xfId="1009"/>
    <cellStyle name="Normal 3 3 4_Hoja3" xfId="1010"/>
    <cellStyle name="Normal 3 3 40" xfId="1011"/>
    <cellStyle name="Normal 3 3 400" xfId="1012"/>
    <cellStyle name="Normal 3 3 401" xfId="1013"/>
    <cellStyle name="Normal 3 3 402" xfId="1014"/>
    <cellStyle name="Normal 3 3 403" xfId="1015"/>
    <cellStyle name="Normal 3 3 404" xfId="1016"/>
    <cellStyle name="Normal 3 3 405" xfId="1017"/>
    <cellStyle name="Normal 3 3 406" xfId="1018"/>
    <cellStyle name="Normal 3 3 407" xfId="1019"/>
    <cellStyle name="Normal 3 3 408" xfId="1020"/>
    <cellStyle name="Normal 3 3 409" xfId="1021"/>
    <cellStyle name="Normal 3 3 41" xfId="1022"/>
    <cellStyle name="Normal 3 3 410" xfId="1023"/>
    <cellStyle name="Normal 3 3 411" xfId="1024"/>
    <cellStyle name="Normal 3 3 42" xfId="1025"/>
    <cellStyle name="Normal 3 3 43" xfId="1026"/>
    <cellStyle name="Normal 3 3 44" xfId="1027"/>
    <cellStyle name="Normal 3 3 45" xfId="1028"/>
    <cellStyle name="Normal 3 3 46" xfId="1029"/>
    <cellStyle name="Normal 3 3 47" xfId="1030"/>
    <cellStyle name="Normal 3 3 48" xfId="1031"/>
    <cellStyle name="Normal 3 3 49" xfId="1032"/>
    <cellStyle name="Normal 3 3 5" xfId="1033"/>
    <cellStyle name="Normal 3 3 5 2" xfId="1034"/>
    <cellStyle name="Normal 3 3 5 2 2" xfId="1035"/>
    <cellStyle name="Normal 3 3 5 2 2 2" xfId="1036"/>
    <cellStyle name="Normal 3 3 5 2 2_PMF" xfId="1037"/>
    <cellStyle name="Normal 3 3 5 2 3" xfId="1038"/>
    <cellStyle name="Normal 3 3 5 2 4" xfId="1039"/>
    <cellStyle name="Normal 3 3 5 2 5" xfId="1040"/>
    <cellStyle name="Normal 3 3 5 2 6" xfId="1041"/>
    <cellStyle name="Normal 3 3 5 2_Hoja3" xfId="1042"/>
    <cellStyle name="Normal 3 3 5 3" xfId="1043"/>
    <cellStyle name="Normal 3 3 5 3 2" xfId="1044"/>
    <cellStyle name="Normal 3 3 5 3_PMF" xfId="1045"/>
    <cellStyle name="Normal 3 3 5 4" xfId="1046"/>
    <cellStyle name="Normal 3 3 5 5" xfId="1047"/>
    <cellStyle name="Normal 3 3 5 6" xfId="1048"/>
    <cellStyle name="Normal 3 3 5 7" xfId="1049"/>
    <cellStyle name="Normal 3 3 5_Hoja3" xfId="1050"/>
    <cellStyle name="Normal 3 3 50" xfId="1051"/>
    <cellStyle name="Normal 3 3 51" xfId="1052"/>
    <cellStyle name="Normal 3 3 52" xfId="1053"/>
    <cellStyle name="Normal 3 3 53" xfId="1054"/>
    <cellStyle name="Normal 3 3 54" xfId="1055"/>
    <cellStyle name="Normal 3 3 55" xfId="1056"/>
    <cellStyle name="Normal 3 3 56" xfId="1057"/>
    <cellStyle name="Normal 3 3 57" xfId="1058"/>
    <cellStyle name="Normal 3 3 58" xfId="1059"/>
    <cellStyle name="Normal 3 3 59" xfId="1060"/>
    <cellStyle name="Normal 3 3 6" xfId="1061"/>
    <cellStyle name="Normal 3 3 6 2" xfId="1062"/>
    <cellStyle name="Normal 3 3 6 2 2" xfId="1063"/>
    <cellStyle name="Normal 3 3 6 2 2 2" xfId="1064"/>
    <cellStyle name="Normal 3 3 6 2 2_PMF" xfId="1065"/>
    <cellStyle name="Normal 3 3 6 2 3" xfId="1066"/>
    <cellStyle name="Normal 3 3 6 2 4" xfId="1067"/>
    <cellStyle name="Normal 3 3 6 2 5" xfId="1068"/>
    <cellStyle name="Normal 3 3 6 2 6" xfId="1069"/>
    <cellStyle name="Normal 3 3 6 2_Hoja3" xfId="1070"/>
    <cellStyle name="Normal 3 3 6 3" xfId="1071"/>
    <cellStyle name="Normal 3 3 6 3 2" xfId="1072"/>
    <cellStyle name="Normal 3 3 6 3_PMF" xfId="1073"/>
    <cellStyle name="Normal 3 3 6 4" xfId="1074"/>
    <cellStyle name="Normal 3 3 6 5" xfId="1075"/>
    <cellStyle name="Normal 3 3 6 6" xfId="1076"/>
    <cellStyle name="Normal 3 3 6 7" xfId="1077"/>
    <cellStyle name="Normal 3 3 6_Hoja3" xfId="1078"/>
    <cellStyle name="Normal 3 3 60" xfId="1079"/>
    <cellStyle name="Normal 3 3 61" xfId="1080"/>
    <cellStyle name="Normal 3 3 62" xfId="1081"/>
    <cellStyle name="Normal 3 3 63" xfId="1082"/>
    <cellStyle name="Normal 3 3 64" xfId="1083"/>
    <cellStyle name="Normal 3 3 65" xfId="1084"/>
    <cellStyle name="Normal 3 3 66" xfId="1085"/>
    <cellStyle name="Normal 3 3 67" xfId="1086"/>
    <cellStyle name="Normal 3 3 68" xfId="1087"/>
    <cellStyle name="Normal 3 3 69" xfId="1088"/>
    <cellStyle name="Normal 3 3 7" xfId="1089"/>
    <cellStyle name="Normal 3 3 7 2" xfId="1090"/>
    <cellStyle name="Normal 3 3 7 2 2" xfId="1091"/>
    <cellStyle name="Normal 3 3 7 2 2 2" xfId="1092"/>
    <cellStyle name="Normal 3 3 7 2 2_PMF" xfId="1093"/>
    <cellStyle name="Normal 3 3 7 2 3" xfId="1094"/>
    <cellStyle name="Normal 3 3 7 2 4" xfId="1095"/>
    <cellStyle name="Normal 3 3 7 2 5" xfId="1096"/>
    <cellStyle name="Normal 3 3 7 2 6" xfId="1097"/>
    <cellStyle name="Normal 3 3 7 2_Hoja3" xfId="1098"/>
    <cellStyle name="Normal 3 3 7 3" xfId="1099"/>
    <cellStyle name="Normal 3 3 7 3 2" xfId="1100"/>
    <cellStyle name="Normal 3 3 7 3_PMF" xfId="1101"/>
    <cellStyle name="Normal 3 3 7 4" xfId="1102"/>
    <cellStyle name="Normal 3 3 7 5" xfId="1103"/>
    <cellStyle name="Normal 3 3 7 6" xfId="1104"/>
    <cellStyle name="Normal 3 3 7 7" xfId="1105"/>
    <cellStyle name="Normal 3 3 7_Hoja3" xfId="1106"/>
    <cellStyle name="Normal 3 3 70" xfId="1107"/>
    <cellStyle name="Normal 3 3 71" xfId="1108"/>
    <cellStyle name="Normal 3 3 72" xfId="1109"/>
    <cellStyle name="Normal 3 3 73" xfId="1110"/>
    <cellStyle name="Normal 3 3 74" xfId="1111"/>
    <cellStyle name="Normal 3 3 75" xfId="1112"/>
    <cellStyle name="Normal 3 3 76" xfId="1113"/>
    <cellStyle name="Normal 3 3 77" xfId="1114"/>
    <cellStyle name="Normal 3 3 78" xfId="1115"/>
    <cellStyle name="Normal 3 3 79" xfId="1116"/>
    <cellStyle name="Normal 3 3 8" xfId="1117"/>
    <cellStyle name="Normal 3 3 8 2" xfId="1118"/>
    <cellStyle name="Normal 3 3 8 2 2" xfId="1119"/>
    <cellStyle name="Normal 3 3 8 2 2 2" xfId="1120"/>
    <cellStyle name="Normal 3 3 8 2 2_PMF" xfId="1121"/>
    <cellStyle name="Normal 3 3 8 2 3" xfId="1122"/>
    <cellStyle name="Normal 3 3 8 2 4" xfId="1123"/>
    <cellStyle name="Normal 3 3 8 2 5" xfId="1124"/>
    <cellStyle name="Normal 3 3 8 2 6" xfId="1125"/>
    <cellStyle name="Normal 3 3 8 2_Hoja3" xfId="1126"/>
    <cellStyle name="Normal 3 3 8 3" xfId="1127"/>
    <cellStyle name="Normal 3 3 8 3 2" xfId="1128"/>
    <cellStyle name="Normal 3 3 8 3_PMF" xfId="1129"/>
    <cellStyle name="Normal 3 3 8 4" xfId="1130"/>
    <cellStyle name="Normal 3 3 8 5" xfId="1131"/>
    <cellStyle name="Normal 3 3 8 6" xfId="1132"/>
    <cellStyle name="Normal 3 3 8 7" xfId="1133"/>
    <cellStyle name="Normal 3 3 8_Hoja3" xfId="1134"/>
    <cellStyle name="Normal 3 3 80" xfId="1135"/>
    <cellStyle name="Normal 3 3 81" xfId="1136"/>
    <cellStyle name="Normal 3 3 82" xfId="1137"/>
    <cellStyle name="Normal 3 3 83" xfId="1138"/>
    <cellStyle name="Normal 3 3 84" xfId="1139"/>
    <cellStyle name="Normal 3 3 85" xfId="1140"/>
    <cellStyle name="Normal 3 3 86" xfId="1141"/>
    <cellStyle name="Normal 3 3 87" xfId="1142"/>
    <cellStyle name="Normal 3 3 88" xfId="1143"/>
    <cellStyle name="Normal 3 3 89" xfId="1144"/>
    <cellStyle name="Normal 3 3 9" xfId="1145"/>
    <cellStyle name="Normal 3 3 9 2" xfId="1146"/>
    <cellStyle name="Normal 3 3 9 2 2" xfId="1147"/>
    <cellStyle name="Normal 3 3 9 2 2 2" xfId="1148"/>
    <cellStyle name="Normal 3 3 9 2 2_PMF" xfId="1149"/>
    <cellStyle name="Normal 3 3 9 2 3" xfId="1150"/>
    <cellStyle name="Normal 3 3 9 2 4" xfId="1151"/>
    <cellStyle name="Normal 3 3 9 2 5" xfId="1152"/>
    <cellStyle name="Normal 3 3 9 2 6" xfId="1153"/>
    <cellStyle name="Normal 3 3 9 2_Hoja3" xfId="1154"/>
    <cellStyle name="Normal 3 3 9 3" xfId="1155"/>
    <cellStyle name="Normal 3 3 9 3 2" xfId="1156"/>
    <cellStyle name="Normal 3 3 9 3_PMF" xfId="1157"/>
    <cellStyle name="Normal 3 3 9 4" xfId="1158"/>
    <cellStyle name="Normal 3 3 9 5" xfId="1159"/>
    <cellStyle name="Normal 3 3 9 6" xfId="1160"/>
    <cellStyle name="Normal 3 3 9 7" xfId="1161"/>
    <cellStyle name="Normal 3 3 9_Hoja3" xfId="1162"/>
    <cellStyle name="Normal 3 3 90" xfId="1163"/>
    <cellStyle name="Normal 3 3 91" xfId="1164"/>
    <cellStyle name="Normal 3 3 92" xfId="1165"/>
    <cellStyle name="Normal 3 3 93" xfId="1166"/>
    <cellStyle name="Normal 3 3 94" xfId="1167"/>
    <cellStyle name="Normal 3 3 95" xfId="1168"/>
    <cellStyle name="Normal 3 3 96" xfId="1169"/>
    <cellStyle name="Normal 3 3 97" xfId="1170"/>
    <cellStyle name="Normal 3 3 98" xfId="1171"/>
    <cellStyle name="Normal 3 3 99" xfId="1172"/>
    <cellStyle name="Normal 3 3_Hoja1" xfId="1173"/>
    <cellStyle name="Normal 3 30" xfId="1174"/>
    <cellStyle name="Normal 3 300" xfId="1175"/>
    <cellStyle name="Normal 3 301" xfId="1176"/>
    <cellStyle name="Normal 3 302" xfId="1177"/>
    <cellStyle name="Normal 3 303" xfId="1178"/>
    <cellStyle name="Normal 3 304" xfId="1179"/>
    <cellStyle name="Normal 3 305" xfId="1180"/>
    <cellStyle name="Normal 3 306" xfId="1181"/>
    <cellStyle name="Normal 3 307" xfId="1182"/>
    <cellStyle name="Normal 3 308" xfId="1183"/>
    <cellStyle name="Normal 3 309" xfId="1184"/>
    <cellStyle name="Normal 3 31" xfId="1185"/>
    <cellStyle name="Normal 3 310" xfId="1186"/>
    <cellStyle name="Normal 3 311" xfId="1187"/>
    <cellStyle name="Normal 3 312" xfId="1188"/>
    <cellStyle name="Normal 3 313" xfId="1189"/>
    <cellStyle name="Normal 3 314" xfId="1190"/>
    <cellStyle name="Normal 3 315" xfId="1191"/>
    <cellStyle name="Normal 3 316" xfId="1192"/>
    <cellStyle name="Normal 3 317" xfId="1193"/>
    <cellStyle name="Normal 3 318" xfId="1194"/>
    <cellStyle name="Normal 3 319" xfId="1195"/>
    <cellStyle name="Normal 3 32" xfId="1196"/>
    <cellStyle name="Normal 3 320" xfId="1197"/>
    <cellStyle name="Normal 3 321" xfId="1198"/>
    <cellStyle name="Normal 3 322" xfId="1199"/>
    <cellStyle name="Normal 3 323" xfId="1200"/>
    <cellStyle name="Normal 3 324" xfId="1201"/>
    <cellStyle name="Normal 3 325" xfId="1202"/>
    <cellStyle name="Normal 3 326" xfId="1203"/>
    <cellStyle name="Normal 3 327" xfId="1204"/>
    <cellStyle name="Normal 3 328" xfId="1205"/>
    <cellStyle name="Normal 3 329" xfId="1206"/>
    <cellStyle name="Normal 3 33" xfId="1207"/>
    <cellStyle name="Normal 3 330" xfId="1208"/>
    <cellStyle name="Normal 3 331" xfId="1209"/>
    <cellStyle name="Normal 3 332" xfId="1210"/>
    <cellStyle name="Normal 3 333" xfId="1211"/>
    <cellStyle name="Normal 3 334" xfId="1212"/>
    <cellStyle name="Normal 3 335" xfId="1213"/>
    <cellStyle name="Normal 3 336" xfId="1214"/>
    <cellStyle name="Normal 3 337" xfId="1215"/>
    <cellStyle name="Normal 3 338" xfId="1216"/>
    <cellStyle name="Normal 3 339" xfId="1217"/>
    <cellStyle name="Normal 3 34" xfId="1218"/>
    <cellStyle name="Normal 3 340" xfId="1219"/>
    <cellStyle name="Normal 3 341" xfId="1220"/>
    <cellStyle name="Normal 3 342" xfId="1221"/>
    <cellStyle name="Normal 3 343" xfId="1222"/>
    <cellStyle name="Normal 3 344" xfId="1223"/>
    <cellStyle name="Normal 3 345" xfId="1224"/>
    <cellStyle name="Normal 3 346" xfId="1225"/>
    <cellStyle name="Normal 3 347" xfId="1226"/>
    <cellStyle name="Normal 3 348" xfId="1227"/>
    <cellStyle name="Normal 3 349" xfId="1228"/>
    <cellStyle name="Normal 3 35" xfId="1229"/>
    <cellStyle name="Normal 3 350" xfId="1230"/>
    <cellStyle name="Normal 3 351" xfId="1231"/>
    <cellStyle name="Normal 3 352" xfId="1232"/>
    <cellStyle name="Normal 3 353" xfId="1233"/>
    <cellStyle name="Normal 3 354" xfId="1234"/>
    <cellStyle name="Normal 3 355" xfId="1235"/>
    <cellStyle name="Normal 3 356" xfId="1236"/>
    <cellStyle name="Normal 3 357" xfId="1237"/>
    <cellStyle name="Normal 3 358" xfId="1238"/>
    <cellStyle name="Normal 3 359" xfId="1239"/>
    <cellStyle name="Normal 3 36" xfId="1240"/>
    <cellStyle name="Normal 3 360" xfId="1241"/>
    <cellStyle name="Normal 3 361" xfId="1242"/>
    <cellStyle name="Normal 3 362" xfId="1243"/>
    <cellStyle name="Normal 3 363" xfId="1244"/>
    <cellStyle name="Normal 3 364" xfId="1245"/>
    <cellStyle name="Normal 3 365" xfId="1246"/>
    <cellStyle name="Normal 3 366" xfId="1247"/>
    <cellStyle name="Normal 3 367" xfId="1248"/>
    <cellStyle name="Normal 3 368" xfId="1249"/>
    <cellStyle name="Normal 3 369" xfId="1250"/>
    <cellStyle name="Normal 3 37" xfId="1251"/>
    <cellStyle name="Normal 3 370" xfId="1252"/>
    <cellStyle name="Normal 3 371" xfId="1253"/>
    <cellStyle name="Normal 3 372" xfId="1254"/>
    <cellStyle name="Normal 3 373" xfId="1255"/>
    <cellStyle name="Normal 3 374" xfId="1256"/>
    <cellStyle name="Normal 3 375" xfId="1257"/>
    <cellStyle name="Normal 3 376" xfId="1258"/>
    <cellStyle name="Normal 3 377" xfId="1259"/>
    <cellStyle name="Normal 3 378" xfId="1260"/>
    <cellStyle name="Normal 3 379" xfId="1261"/>
    <cellStyle name="Normal 3 38" xfId="1262"/>
    <cellStyle name="Normal 3 380" xfId="1263"/>
    <cellStyle name="Normal 3 381" xfId="1264"/>
    <cellStyle name="Normal 3 382" xfId="1265"/>
    <cellStyle name="Normal 3 383" xfId="1266"/>
    <cellStyle name="Normal 3 384" xfId="1267"/>
    <cellStyle name="Normal 3 385" xfId="1268"/>
    <cellStyle name="Normal 3 386" xfId="1269"/>
    <cellStyle name="Normal 3 387" xfId="1270"/>
    <cellStyle name="Normal 3 388" xfId="1271"/>
    <cellStyle name="Normal 3 389" xfId="1272"/>
    <cellStyle name="Normal 3 39" xfId="1273"/>
    <cellStyle name="Normal 3 390" xfId="1274"/>
    <cellStyle name="Normal 3 391" xfId="1275"/>
    <cellStyle name="Normal 3 392" xfId="1276"/>
    <cellStyle name="Normal 3 393" xfId="1277"/>
    <cellStyle name="Normal 3 394" xfId="1278"/>
    <cellStyle name="Normal 3 395" xfId="1279"/>
    <cellStyle name="Normal 3 396" xfId="1280"/>
    <cellStyle name="Normal 3 397" xfId="1281"/>
    <cellStyle name="Normal 3 398" xfId="1282"/>
    <cellStyle name="Normal 3 399" xfId="1283"/>
    <cellStyle name="Normal 3 4" xfId="1284"/>
    <cellStyle name="Normal 3 4 10" xfId="1285"/>
    <cellStyle name="Normal 3 4 11" xfId="1286"/>
    <cellStyle name="Normal 3 4 2" xfId="1287"/>
    <cellStyle name="Normal 3 4 2 10" xfId="1288"/>
    <cellStyle name="Normal 3 4 2 11" xfId="1289"/>
    <cellStyle name="Normal 3 4 2 12" xfId="1290"/>
    <cellStyle name="Normal 3 4 2 2" xfId="1291"/>
    <cellStyle name="Normal 3 4 2 2 2" xfId="1292"/>
    <cellStyle name="Normal 3 4 2 2 2 2" xfId="1293"/>
    <cellStyle name="Normal 3 4 2 2 2_PMF" xfId="1294"/>
    <cellStyle name="Normal 3 4 2 2 3" xfId="1295"/>
    <cellStyle name="Normal 3 4 2 2 4" xfId="1296"/>
    <cellStyle name="Normal 3 4 2 2 5" xfId="1297"/>
    <cellStyle name="Normal 3 4 2 2 6" xfId="1298"/>
    <cellStyle name="Normal 3 4 2 2_Hoja3" xfId="1299"/>
    <cellStyle name="Normal 3 4 2 3" xfId="1300"/>
    <cellStyle name="Normal 3 4 2 3 2" xfId="1301"/>
    <cellStyle name="Normal 3 4 2 3_PMF" xfId="1302"/>
    <cellStyle name="Normal 3 4 2 4" xfId="1303"/>
    <cellStyle name="Normal 3 4 2 4 2" xfId="1304"/>
    <cellStyle name="Normal 3 4 2 4_PMF" xfId="1305"/>
    <cellStyle name="Normal 3 4 2 5" xfId="1306"/>
    <cellStyle name="Normal 3 4 2 5 2" xfId="1307"/>
    <cellStyle name="Normal 3 4 2 5_PMF" xfId="1308"/>
    <cellStyle name="Normal 3 4 2 6" xfId="1309"/>
    <cellStyle name="Normal 3 4 2 6 2" xfId="1310"/>
    <cellStyle name="Normal 3 4 2 6_PMF" xfId="1311"/>
    <cellStyle name="Normal 3 4 2 7" xfId="1312"/>
    <cellStyle name="Normal 3 4 2 7 2" xfId="1313"/>
    <cellStyle name="Normal 3 4 2 7_PMF" xfId="1314"/>
    <cellStyle name="Normal 3 4 2 8" xfId="1315"/>
    <cellStyle name="Normal 3 4 2 9" xfId="1316"/>
    <cellStyle name="Normal 3 4 2_Hoja1" xfId="1317"/>
    <cellStyle name="Normal 3 4 3" xfId="1318"/>
    <cellStyle name="Normal 3 4 3 2" xfId="1319"/>
    <cellStyle name="Normal 3 4 3 2 2" xfId="1320"/>
    <cellStyle name="Normal 3 4 3 2_PMF" xfId="1321"/>
    <cellStyle name="Normal 3 4 3 3" xfId="1322"/>
    <cellStyle name="Normal 3 4 3 3 2" xfId="1323"/>
    <cellStyle name="Normal 3 4 3 3 3" xfId="1324"/>
    <cellStyle name="Normal 3 4 3 3_PMF" xfId="1325"/>
    <cellStyle name="Normal 3 4 3 4" xfId="1326"/>
    <cellStyle name="Normal 3 4 3 4 2" xfId="1327"/>
    <cellStyle name="Normal 3 4 3 4_PMF" xfId="1328"/>
    <cellStyle name="Normal 3 4 3 5" xfId="1329"/>
    <cellStyle name="Normal 3 4 3 6" xfId="1330"/>
    <cellStyle name="Normal 3 4 3_Hoja1" xfId="1331"/>
    <cellStyle name="Normal 3 4 4" xfId="1332"/>
    <cellStyle name="Normal 3 4 4 2" xfId="1333"/>
    <cellStyle name="Normal 3 4 4_PMF" xfId="1334"/>
    <cellStyle name="Normal 3 4 5" xfId="1335"/>
    <cellStyle name="Normal 3 4 5 2" xfId="1336"/>
    <cellStyle name="Normal 3 4 5 3" xfId="1337"/>
    <cellStyle name="Normal 3 4 5_PMF" xfId="1338"/>
    <cellStyle name="Normal 3 4 6" xfId="1339"/>
    <cellStyle name="Normal 3 4 6 2" xfId="1340"/>
    <cellStyle name="Normal 3 4 6 3" xfId="1341"/>
    <cellStyle name="Normal 3 4 6_PMF" xfId="1342"/>
    <cellStyle name="Normal 3 4 7" xfId="1343"/>
    <cellStyle name="Normal 3 4 7 2" xfId="1344"/>
    <cellStyle name="Normal 3 4 7 3" xfId="1345"/>
    <cellStyle name="Normal 3 4 7_PMF" xfId="1346"/>
    <cellStyle name="Normal 3 4 8" xfId="1347"/>
    <cellStyle name="Normal 3 4 8 2" xfId="1348"/>
    <cellStyle name="Normal 3 4 8 3" xfId="1349"/>
    <cellStyle name="Normal 3 4 8_PMF" xfId="1350"/>
    <cellStyle name="Normal 3 4 9" xfId="1351"/>
    <cellStyle name="Normal 3 4_2013" xfId="1352"/>
    <cellStyle name="Normal 3 40" xfId="1353"/>
    <cellStyle name="Normal 3 400" xfId="1354"/>
    <cellStyle name="Normal 3 401" xfId="1355"/>
    <cellStyle name="Normal 3 402" xfId="1356"/>
    <cellStyle name="Normal 3 403" xfId="1357"/>
    <cellStyle name="Normal 3 404" xfId="1358"/>
    <cellStyle name="Normal 3 405" xfId="1359"/>
    <cellStyle name="Normal 3 406" xfId="1360"/>
    <cellStyle name="Normal 3 407" xfId="1361"/>
    <cellStyle name="Normal 3 408" xfId="1362"/>
    <cellStyle name="Normal 3 408 2" xfId="1363"/>
    <cellStyle name="Normal 3 409" xfId="1364"/>
    <cellStyle name="Normal 3 409 2" xfId="1365"/>
    <cellStyle name="Normal 3 41" xfId="1366"/>
    <cellStyle name="Normal 3 410" xfId="1367"/>
    <cellStyle name="Normal 3 410 2" xfId="1368"/>
    <cellStyle name="Normal 3 411" xfId="1369"/>
    <cellStyle name="Normal 3 411 2" xfId="1370"/>
    <cellStyle name="Normal 3 411 3" xfId="1371"/>
    <cellStyle name="Normal 3 412" xfId="1372"/>
    <cellStyle name="Normal 3 413" xfId="1373"/>
    <cellStyle name="Normal 3 414" xfId="1374"/>
    <cellStyle name="Normal 3 415" xfId="1375"/>
    <cellStyle name="Normal 3 416" xfId="1376"/>
    <cellStyle name="Normal 3 417" xfId="1377"/>
    <cellStyle name="Normal 3 418" xfId="1378"/>
    <cellStyle name="Normal 3 419" xfId="1379"/>
    <cellStyle name="Normal 3 42" xfId="1380"/>
    <cellStyle name="Normal 3 420" xfId="1381"/>
    <cellStyle name="Normal 3 421" xfId="1382"/>
    <cellStyle name="Normal 3 422" xfId="1383"/>
    <cellStyle name="Normal 3 423" xfId="1384"/>
    <cellStyle name="Normal 3 424" xfId="1385"/>
    <cellStyle name="Normal 3 425" xfId="1386"/>
    <cellStyle name="Normal 3 426" xfId="1387"/>
    <cellStyle name="Normal 3 427" xfId="1388"/>
    <cellStyle name="Normal 3 43" xfId="1389"/>
    <cellStyle name="Normal 3 44" xfId="1390"/>
    <cellStyle name="Normal 3 45" xfId="1391"/>
    <cellStyle name="Normal 3 46" xfId="1392"/>
    <cellStyle name="Normal 3 47" xfId="1393"/>
    <cellStyle name="Normal 3 48" xfId="1394"/>
    <cellStyle name="Normal 3 49" xfId="1395"/>
    <cellStyle name="Normal 3 5" xfId="1396"/>
    <cellStyle name="Normal 3 5 10" xfId="1397"/>
    <cellStyle name="Normal 3 5 11" xfId="1398"/>
    <cellStyle name="Normal 3 5 12" xfId="1399"/>
    <cellStyle name="Normal 3 5 2" xfId="1400"/>
    <cellStyle name="Normal 3 5 2 2" xfId="1401"/>
    <cellStyle name="Normal 3 5 2 2 2" xfId="1402"/>
    <cellStyle name="Normal 3 5 2 2_PMF" xfId="1403"/>
    <cellStyle name="Normal 3 5 2 3" xfId="1404"/>
    <cellStyle name="Normal 3 5 2 4" xfId="1405"/>
    <cellStyle name="Normal 3 5 2 5" xfId="1406"/>
    <cellStyle name="Normal 3 5 2 6" xfId="1407"/>
    <cellStyle name="Normal 3 5 2_Hoja3" xfId="1408"/>
    <cellStyle name="Normal 3 5 3" xfId="1409"/>
    <cellStyle name="Normal 3 5 3 2" xfId="1410"/>
    <cellStyle name="Normal 3 5 3_PMF" xfId="1411"/>
    <cellStyle name="Normal 3 5 4" xfId="1412"/>
    <cellStyle name="Normal 3 5 4 2" xfId="1413"/>
    <cellStyle name="Normal 3 5 4_PMF" xfId="1414"/>
    <cellStyle name="Normal 3 5 5" xfId="1415"/>
    <cellStyle name="Normal 3 5 5 2" xfId="1416"/>
    <cellStyle name="Normal 3 5 5_PMF" xfId="1417"/>
    <cellStyle name="Normal 3 5 6" xfId="1418"/>
    <cellStyle name="Normal 3 5 6 2" xfId="1419"/>
    <cellStyle name="Normal 3 5 6_PMF" xfId="1420"/>
    <cellStyle name="Normal 3 5 7" xfId="1421"/>
    <cellStyle name="Normal 3 5 7 2" xfId="1422"/>
    <cellStyle name="Normal 3 5 7_PMF" xfId="1423"/>
    <cellStyle name="Normal 3 5 8" xfId="1424"/>
    <cellStyle name="Normal 3 5 9" xfId="1425"/>
    <cellStyle name="Normal 3 5_Hoja1" xfId="1426"/>
    <cellStyle name="Normal 3 50" xfId="1427"/>
    <cellStyle name="Normal 3 51" xfId="1428"/>
    <cellStyle name="Normal 3 52" xfId="1429"/>
    <cellStyle name="Normal 3 53" xfId="1430"/>
    <cellStyle name="Normal 3 54" xfId="1431"/>
    <cellStyle name="Normal 3 55" xfId="1432"/>
    <cellStyle name="Normal 3 56" xfId="1433"/>
    <cellStyle name="Normal 3 57" xfId="1434"/>
    <cellStyle name="Normal 3 58" xfId="1435"/>
    <cellStyle name="Normal 3 59" xfId="1436"/>
    <cellStyle name="Normal 3 6" xfId="1437"/>
    <cellStyle name="Normal 3 6 2" xfId="1438"/>
    <cellStyle name="Normal 3 6 2 2" xfId="1439"/>
    <cellStyle name="Normal 3 6 2 2 2" xfId="1440"/>
    <cellStyle name="Normal 3 6 2 2_PMF" xfId="1441"/>
    <cellStyle name="Normal 3 6 2 3" xfId="1442"/>
    <cellStyle name="Normal 3 6 2 4" xfId="1443"/>
    <cellStyle name="Normal 3 6 2 5" xfId="1444"/>
    <cellStyle name="Normal 3 6 2 6" xfId="1445"/>
    <cellStyle name="Normal 3 6 2_Hoja3" xfId="1446"/>
    <cellStyle name="Normal 3 6 3" xfId="1447"/>
    <cellStyle name="Normal 3 6 3 2" xfId="1448"/>
    <cellStyle name="Normal 3 6 3_PMF" xfId="1449"/>
    <cellStyle name="Normal 3 6 4" xfId="1450"/>
    <cellStyle name="Normal 3 6 5" xfId="1451"/>
    <cellStyle name="Normal 3 6 6" xfId="1452"/>
    <cellStyle name="Normal 3 6 7" xfId="1453"/>
    <cellStyle name="Normal 3 6_Hoja3" xfId="1454"/>
    <cellStyle name="Normal 3 60" xfId="1455"/>
    <cellStyle name="Normal 3 61" xfId="1456"/>
    <cellStyle name="Normal 3 62" xfId="1457"/>
    <cellStyle name="Normal 3 63" xfId="1458"/>
    <cellStyle name="Normal 3 64" xfId="1459"/>
    <cellStyle name="Normal 3 65" xfId="1460"/>
    <cellStyle name="Normal 3 66" xfId="1461"/>
    <cellStyle name="Normal 3 67" xfId="1462"/>
    <cellStyle name="Normal 3 68" xfId="1463"/>
    <cellStyle name="Normal 3 69" xfId="1464"/>
    <cellStyle name="Normal 3 7" xfId="1465"/>
    <cellStyle name="Normal 3 7 2" xfId="1466"/>
    <cellStyle name="Normal 3 7 2 2" xfId="1467"/>
    <cellStyle name="Normal 3 7 2 2 2" xfId="1468"/>
    <cellStyle name="Normal 3 7 2 2_PMF" xfId="1469"/>
    <cellStyle name="Normal 3 7 2 3" xfId="1470"/>
    <cellStyle name="Normal 3 7 2 4" xfId="1471"/>
    <cellStyle name="Normal 3 7 2 5" xfId="1472"/>
    <cellStyle name="Normal 3 7 2 6" xfId="1473"/>
    <cellStyle name="Normal 3 7 2_Hoja3" xfId="1474"/>
    <cellStyle name="Normal 3 7 3" xfId="1475"/>
    <cellStyle name="Normal 3 7 3 2" xfId="1476"/>
    <cellStyle name="Normal 3 7 3_PMF" xfId="1477"/>
    <cellStyle name="Normal 3 7 4" xfId="1478"/>
    <cellStyle name="Normal 3 7 5" xfId="1479"/>
    <cellStyle name="Normal 3 7 6" xfId="1480"/>
    <cellStyle name="Normal 3 7 7" xfId="1481"/>
    <cellStyle name="Normal 3 7_Hoja3" xfId="1482"/>
    <cellStyle name="Normal 3 70" xfId="1483"/>
    <cellStyle name="Normal 3 71" xfId="1484"/>
    <cellStyle name="Normal 3 72" xfId="1485"/>
    <cellStyle name="Normal 3 73" xfId="1486"/>
    <cellStyle name="Normal 3 74" xfId="1487"/>
    <cellStyle name="Normal 3 75" xfId="1488"/>
    <cellStyle name="Normal 3 76" xfId="1489"/>
    <cellStyle name="Normal 3 77" xfId="1490"/>
    <cellStyle name="Normal 3 78" xfId="1491"/>
    <cellStyle name="Normal 3 79" xfId="1492"/>
    <cellStyle name="Normal 3 8" xfId="1493"/>
    <cellStyle name="Normal 3 8 2" xfId="1494"/>
    <cellStyle name="Normal 3 8 2 2" xfId="1495"/>
    <cellStyle name="Normal 3 8 2 2 2" xfId="1496"/>
    <cellStyle name="Normal 3 8 2 2_PMF" xfId="1497"/>
    <cellStyle name="Normal 3 8 2 3" xfId="1498"/>
    <cellStyle name="Normal 3 8 2 4" xfId="1499"/>
    <cellStyle name="Normal 3 8 2 5" xfId="1500"/>
    <cellStyle name="Normal 3 8 2 6" xfId="1501"/>
    <cellStyle name="Normal 3 8 2_Hoja3" xfId="1502"/>
    <cellStyle name="Normal 3 8 3" xfId="1503"/>
    <cellStyle name="Normal 3 8 3 2" xfId="1504"/>
    <cellStyle name="Normal 3 8 3_PMF" xfId="1505"/>
    <cellStyle name="Normal 3 8 4" xfId="1506"/>
    <cellStyle name="Normal 3 8 5" xfId="1507"/>
    <cellStyle name="Normal 3 8 6" xfId="1508"/>
    <cellStyle name="Normal 3 8 7" xfId="1509"/>
    <cellStyle name="Normal 3 8_Hoja3" xfId="1510"/>
    <cellStyle name="Normal 3 80" xfId="1511"/>
    <cellStyle name="Normal 3 81" xfId="1512"/>
    <cellStyle name="Normal 3 82" xfId="1513"/>
    <cellStyle name="Normal 3 83" xfId="1514"/>
    <cellStyle name="Normal 3 84" xfId="1515"/>
    <cellStyle name="Normal 3 85" xfId="1516"/>
    <cellStyle name="Normal 3 86" xfId="1517"/>
    <cellStyle name="Normal 3 87" xfId="1518"/>
    <cellStyle name="Normal 3 88" xfId="1519"/>
    <cellStyle name="Normal 3 89" xfId="1520"/>
    <cellStyle name="Normal 3 9" xfId="1521"/>
    <cellStyle name="Normal 3 9 2" xfId="1522"/>
    <cellStyle name="Normal 3 9 2 2" xfId="1523"/>
    <cellStyle name="Normal 3 9 2 2 2" xfId="1524"/>
    <cellStyle name="Normal 3 9 2 2_PMF" xfId="1525"/>
    <cellStyle name="Normal 3 9 2 3" xfId="1526"/>
    <cellStyle name="Normal 3 9 2 4" xfId="1527"/>
    <cellStyle name="Normal 3 9 2 5" xfId="1528"/>
    <cellStyle name="Normal 3 9 2 6" xfId="1529"/>
    <cellStyle name="Normal 3 9 2_Hoja3" xfId="1530"/>
    <cellStyle name="Normal 3 9 3" xfId="1531"/>
    <cellStyle name="Normal 3 9 3 2" xfId="1532"/>
    <cellStyle name="Normal 3 9 3_PMF" xfId="1533"/>
    <cellStyle name="Normal 3 9 4" xfId="1534"/>
    <cellStyle name="Normal 3 9 5" xfId="1535"/>
    <cellStyle name="Normal 3 9 6" xfId="1536"/>
    <cellStyle name="Normal 3 9 7" xfId="1537"/>
    <cellStyle name="Normal 3 9_Hoja3" xfId="1538"/>
    <cellStyle name="Normal 3 90" xfId="1539"/>
    <cellStyle name="Normal 3 91" xfId="1540"/>
    <cellStyle name="Normal 3 92" xfId="1541"/>
    <cellStyle name="Normal 3 93" xfId="1542"/>
    <cellStyle name="Normal 3 94" xfId="1543"/>
    <cellStyle name="Normal 3 95" xfId="1544"/>
    <cellStyle name="Normal 3 96" xfId="1545"/>
    <cellStyle name="Normal 3 97" xfId="1546"/>
    <cellStyle name="Normal 3 98" xfId="1547"/>
    <cellStyle name="Normal 3 99" xfId="1548"/>
    <cellStyle name="Normal 3_14.1" xfId="1549"/>
    <cellStyle name="Normal 30" xfId="1550"/>
    <cellStyle name="Normal 31" xfId="1551"/>
    <cellStyle name="Normal 32" xfId="1552"/>
    <cellStyle name="Normal 33" xfId="1553"/>
    <cellStyle name="Normal 4" xfId="1554"/>
    <cellStyle name="Normal 4 2" xfId="1555"/>
    <cellStyle name="Normal 4 2 10" xfId="1556"/>
    <cellStyle name="Normal 4 2 2" xfId="1557"/>
    <cellStyle name="Normal 4 2 2 2" xfId="1558"/>
    <cellStyle name="Normal 4 2 2 3" xfId="1559"/>
    <cellStyle name="Normal 4 2 2_PMF" xfId="1560"/>
    <cellStyle name="Normal 4 2 3" xfId="1561"/>
    <cellStyle name="Normal 4 2 3 2" xfId="1562"/>
    <cellStyle name="Normal 4 2 4" xfId="1563"/>
    <cellStyle name="Normal 4 2 5" xfId="1564"/>
    <cellStyle name="Normal 4 2 6" xfId="1565"/>
    <cellStyle name="Normal 4 2 7" xfId="1566"/>
    <cellStyle name="Normal 4 2 8" xfId="1567"/>
    <cellStyle name="Normal 4 2 9" xfId="1568"/>
    <cellStyle name="Normal 4 2_Hoja1" xfId="1569"/>
    <cellStyle name="Normal 4 3" xfId="1570"/>
    <cellStyle name="Normal 4 4" xfId="1571"/>
    <cellStyle name="Normal 4 4 2" xfId="1572"/>
    <cellStyle name="Normal 4 5" xfId="1573"/>
    <cellStyle name="Normal 4 5 2" xfId="1574"/>
    <cellStyle name="Normal 4 6" xfId="1575"/>
    <cellStyle name="Normal 4 6 2" xfId="1576"/>
    <cellStyle name="Normal 4 7" xfId="1577"/>
    <cellStyle name="Normal 4 7 2" xfId="1578"/>
    <cellStyle name="Normal 4 8" xfId="1579"/>
    <cellStyle name="Normal 4_Hoja1" xfId="1580"/>
    <cellStyle name="Normal 5" xfId="1581"/>
    <cellStyle name="Normal 5 10" xfId="1582"/>
    <cellStyle name="Normal 5 11" xfId="1583"/>
    <cellStyle name="Normal 5 2" xfId="1584"/>
    <cellStyle name="Normal 5 2 2" xfId="1585"/>
    <cellStyle name="Normal 5 3" xfId="1586"/>
    <cellStyle name="Normal 5 4" xfId="1587"/>
    <cellStyle name="Normal 5 4 2" xfId="1588"/>
    <cellStyle name="Normal 5 4 3" xfId="1589"/>
    <cellStyle name="Normal 5 4_PMF" xfId="1590"/>
    <cellStyle name="Normal 5 5" xfId="1591"/>
    <cellStyle name="Normal 5 6" xfId="1592"/>
    <cellStyle name="Normal 5 7" xfId="1593"/>
    <cellStyle name="Normal 5 7 2" xfId="1594"/>
    <cellStyle name="Normal 5 8" xfId="1595"/>
    <cellStyle name="Normal 5 9" xfId="1596"/>
    <cellStyle name="Normal 5_2013" xfId="1597"/>
    <cellStyle name="Normal 6" xfId="1598"/>
    <cellStyle name="Normal 6 2" xfId="1599"/>
    <cellStyle name="Normal 6 2 2" xfId="1600"/>
    <cellStyle name="Normal 6 2 3" xfId="1601"/>
    <cellStyle name="Normal 6 2_PMF" xfId="1602"/>
    <cellStyle name="Normal 6 3" xfId="1603"/>
    <cellStyle name="Normal 6 4" xfId="1604"/>
    <cellStyle name="Normal 6_Hoja1" xfId="1605"/>
    <cellStyle name="Normal 7" xfId="1606"/>
    <cellStyle name="Normal 7 2" xfId="1607"/>
    <cellStyle name="Normal 7 2 2" xfId="1608"/>
    <cellStyle name="Normal 7 2 3" xfId="1609"/>
    <cellStyle name="Normal 7 2_PMF" xfId="1610"/>
    <cellStyle name="Normal 7 3" xfId="1611"/>
    <cellStyle name="Normal 7 3 2" xfId="1612"/>
    <cellStyle name="Normal 7 3 3" xfId="1613"/>
    <cellStyle name="Normal 7 3_PMF" xfId="1614"/>
    <cellStyle name="Normal 7 4" xfId="1615"/>
    <cellStyle name="Normal 7 5" xfId="1616"/>
    <cellStyle name="Normal 7_Hoja1" xfId="1617"/>
    <cellStyle name="Normal 8" xfId="1618"/>
    <cellStyle name="Normal 8 2" xfId="1619"/>
    <cellStyle name="Normal 8 2 2" xfId="1620"/>
    <cellStyle name="Normal 8 2 3" xfId="1621"/>
    <cellStyle name="Normal 8 2_PMF" xfId="1622"/>
    <cellStyle name="Normal 8 3" xfId="1623"/>
    <cellStyle name="Normal 8 3 2" xfId="1624"/>
    <cellStyle name="Normal 8 3 3" xfId="1625"/>
    <cellStyle name="Normal 8 3_PMF" xfId="1626"/>
    <cellStyle name="Normal 8 4" xfId="1627"/>
    <cellStyle name="Normal 8 5" xfId="1628"/>
    <cellStyle name="Normal 8_Hoja1" xfId="1629"/>
    <cellStyle name="Normal 9" xfId="1630"/>
    <cellStyle name="Normal 9 2" xfId="1631"/>
    <cellStyle name="Normal 9 2 2" xfId="1632"/>
    <cellStyle name="Normal 9 2 3" xfId="1633"/>
    <cellStyle name="Normal 9 2_PMF" xfId="1634"/>
    <cellStyle name="Normal 9 3" xfId="1635"/>
    <cellStyle name="Normal 9 3 2" xfId="1636"/>
    <cellStyle name="Normal 9 3 3" xfId="1637"/>
    <cellStyle name="Normal 9 3_PMF" xfId="1638"/>
    <cellStyle name="Normal 9 4" xfId="1639"/>
    <cellStyle name="Normal 9 5" xfId="1640"/>
    <cellStyle name="Normal 9_Hoja1" xfId="1641"/>
    <cellStyle name="Notas" xfId="1642"/>
    <cellStyle name="Num. cuadro" xfId="1643"/>
    <cellStyle name="Num. cuadro 2" xfId="1644"/>
    <cellStyle name="Num. cuadro_G422-04" xfId="1645"/>
    <cellStyle name="Numero" xfId="1646"/>
    <cellStyle name="Numerod" xfId="1647"/>
    <cellStyle name="Pie" xfId="1648"/>
    <cellStyle name="Pie 2" xfId="1649"/>
    <cellStyle name="Pie_G422-04" xfId="1650"/>
    <cellStyle name="Percent" xfId="1651"/>
    <cellStyle name="Salida" xfId="1652"/>
    <cellStyle name="sangria_n1" xfId="1653"/>
    <cellStyle name="Separador" xfId="1654"/>
    <cellStyle name="Texto de advertencia" xfId="1655"/>
    <cellStyle name="Texto explicativo" xfId="1656"/>
    <cellStyle name="Titulo" xfId="1657"/>
    <cellStyle name="Título" xfId="1658"/>
    <cellStyle name="Titulo 2" xfId="1659"/>
    <cellStyle name="Título 2" xfId="1660"/>
    <cellStyle name="Título 3" xfId="1661"/>
    <cellStyle name="Titulo_G422-04" xfId="1662"/>
    <cellStyle name="Total" xfId="16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43</xdr:row>
      <xdr:rowOff>0</xdr:rowOff>
    </xdr:from>
    <xdr:to>
      <xdr:col>0</xdr:col>
      <xdr:colOff>19050</xdr:colOff>
      <xdr:row>43</xdr:row>
      <xdr:rowOff>0</xdr:rowOff>
    </xdr:to>
    <xdr:pic>
      <xdr:nvPicPr>
        <xdr:cNvPr id="1" name="Picture 1"/>
        <xdr:cNvPicPr preferRelativeResize="1">
          <a:picLocks noChangeAspect="0"/>
        </xdr:cNvPicPr>
      </xdr:nvPicPr>
      <xdr:blipFill>
        <a:blip r:embed="rId1"/>
        <a:stretch>
          <a:fillRect/>
        </a:stretch>
      </xdr:blipFill>
      <xdr:spPr>
        <a:xfrm>
          <a:off x="0" y="5600700"/>
          <a:ext cx="190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34"/>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57" customWidth="1"/>
    <col min="2" max="2" width="3.83203125" style="158" customWidth="1"/>
    <col min="3" max="3" width="93.83203125" style="158" customWidth="1"/>
    <col min="4" max="16384" width="0" style="159" hidden="1" customWidth="1"/>
  </cols>
  <sheetData>
    <row r="1" ht="15.75" customHeight="1"/>
    <row r="2" ht="16.5" customHeight="1">
      <c r="A2" s="160" t="s">
        <v>252</v>
      </c>
    </row>
    <row r="3" ht="16.5" customHeight="1"/>
    <row r="4" spans="1:3" ht="16.5" customHeight="1">
      <c r="A4" s="162" t="s">
        <v>253</v>
      </c>
      <c r="C4" s="161" t="s">
        <v>0</v>
      </c>
    </row>
    <row r="5" ht="16.5" customHeight="1">
      <c r="C5" s="161">
        <v>2015</v>
      </c>
    </row>
    <row r="6" ht="16.5" customHeight="1">
      <c r="C6" s="161" t="s">
        <v>3</v>
      </c>
    </row>
    <row r="7" ht="16.5" customHeight="1"/>
    <row r="8" spans="1:3" ht="16.5" customHeight="1">
      <c r="A8" s="162" t="s">
        <v>254</v>
      </c>
      <c r="C8" s="161" t="s">
        <v>177</v>
      </c>
    </row>
    <row r="9" ht="16.5" customHeight="1">
      <c r="C9" s="161">
        <v>2015</v>
      </c>
    </row>
    <row r="10" ht="16.5" customHeight="1">
      <c r="C10" s="161" t="s">
        <v>179</v>
      </c>
    </row>
    <row r="11" ht="16.5" customHeight="1"/>
    <row r="12" spans="1:3" ht="16.5" customHeight="1">
      <c r="A12" s="162" t="s">
        <v>255</v>
      </c>
      <c r="C12" s="161" t="s">
        <v>182</v>
      </c>
    </row>
    <row r="13" ht="16.5" customHeight="1">
      <c r="C13" s="161">
        <v>2015</v>
      </c>
    </row>
    <row r="14" ht="16.5" customHeight="1">
      <c r="C14" s="161" t="s">
        <v>3</v>
      </c>
    </row>
    <row r="15" ht="16.5" customHeight="1"/>
    <row r="16" spans="1:3" ht="16.5" customHeight="1">
      <c r="A16" s="162" t="s">
        <v>256</v>
      </c>
      <c r="C16" s="161" t="s">
        <v>190</v>
      </c>
    </row>
    <row r="17" ht="16.5" customHeight="1">
      <c r="C17" s="161">
        <v>2015</v>
      </c>
    </row>
    <row r="18" ht="16.5" customHeight="1">
      <c r="C18" s="161" t="s">
        <v>179</v>
      </c>
    </row>
    <row r="19" ht="16.5" customHeight="1"/>
    <row r="20" spans="1:3" ht="16.5" customHeight="1">
      <c r="A20" s="162" t="s">
        <v>257</v>
      </c>
      <c r="C20" s="161" t="s">
        <v>192</v>
      </c>
    </row>
    <row r="21" ht="16.5" customHeight="1">
      <c r="C21" s="161">
        <v>2015</v>
      </c>
    </row>
    <row r="22" ht="16.5" customHeight="1">
      <c r="C22" s="161" t="s">
        <v>194</v>
      </c>
    </row>
    <row r="23" ht="16.5" customHeight="1"/>
    <row r="24" spans="1:3" ht="16.5" customHeight="1">
      <c r="A24" s="162" t="s">
        <v>258</v>
      </c>
      <c r="C24" s="161" t="s">
        <v>199</v>
      </c>
    </row>
    <row r="25" ht="16.5" customHeight="1">
      <c r="C25" s="161">
        <v>2015</v>
      </c>
    </row>
    <row r="26" ht="16.5" customHeight="1">
      <c r="C26" s="161" t="s">
        <v>179</v>
      </c>
    </row>
    <row r="27" ht="16.5" customHeight="1"/>
    <row r="28" spans="1:3" ht="16.5" customHeight="1">
      <c r="A28" s="162" t="s">
        <v>259</v>
      </c>
      <c r="C28" s="161" t="s">
        <v>201</v>
      </c>
    </row>
    <row r="29" ht="16.5" customHeight="1">
      <c r="C29" s="161" t="s">
        <v>203</v>
      </c>
    </row>
    <row r="30" ht="16.5" customHeight="1">
      <c r="C30" s="161">
        <v>2015</v>
      </c>
    </row>
    <row r="31" ht="16.5" customHeight="1"/>
    <row r="32" spans="1:3" ht="16.5" customHeight="1">
      <c r="A32" s="162" t="s">
        <v>260</v>
      </c>
      <c r="C32" s="161" t="s">
        <v>211</v>
      </c>
    </row>
    <row r="33" ht="16.5" customHeight="1">
      <c r="C33" s="161" t="s">
        <v>213</v>
      </c>
    </row>
    <row r="34" ht="16.5" customHeight="1">
      <c r="C34" s="161">
        <v>2015</v>
      </c>
    </row>
    <row r="35" ht="16.5" customHeight="1"/>
  </sheetData>
  <sheetProtection/>
  <hyperlinks>
    <hyperlink ref="C4:C6" location="'14.1'!A1" tooltip="Cuadro 14.1" display="'14.1'!A1"/>
    <hyperlink ref="A4" location="'14.1'!A1" tooltip="Cuadro 14.1" display="'14.1'!A1"/>
    <hyperlink ref="C8:C10" location="'14.2'!A1" tooltip="Cuadro 14.2" display="'14.2'!A1"/>
    <hyperlink ref="A8" location="'14.2'!A1" tooltip="Cuadro 14.2" display="'14.2'!A1"/>
    <hyperlink ref="C12:C14" location="'14.3'!A1" tooltip="Cuadro 14.3" display="'14.3'!A1"/>
    <hyperlink ref="A12" location="'14.3'!A1" tooltip="Cuadro 14.3" display="'14.3'!A1"/>
    <hyperlink ref="C16:C18" location="'14.4'!A1" tooltip="Cuadro 14.4" display="'14.4'!A1"/>
    <hyperlink ref="A16" location="'14.4'!A1" tooltip="Cuadro 14.4" display="'14.4'!A1"/>
    <hyperlink ref="C20:C22" location="'14.5'!A1" tooltip="Cuadro 14.5" display="'14.5'!A1"/>
    <hyperlink ref="A20" location="'14.5'!A1" tooltip="Cuadro 14.5" display="'14.5'!A1"/>
    <hyperlink ref="C24:C26" location="'14.6'!A1" tooltip="Cuadro 14.6" display="'14.6'!A1"/>
    <hyperlink ref="A24" location="'14.6'!A1" tooltip="Cuadro 14.6" display="'14.6'!A1"/>
    <hyperlink ref="C28:C30" location="'14.7'!A1" tooltip="Cuadro 14.7" display="'14.7'!A1"/>
    <hyperlink ref="A28" location="'14.7'!A1" tooltip="Cuadro 14.7" display="'14.7'!A1"/>
    <hyperlink ref="C32:C34" location="'14.8'!A1" tooltip="Cuadro 14.8" display="'14.8'!A1"/>
    <hyperlink ref="A32" location="'14.8'!A1" tooltip="Cuadro 14.8" display="'14.8'!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Oaxaca 2016</oddHeader>
    <oddFooter>&amp;R&amp;"Arial"&amp;10&amp;P/&amp;N</oddFooter>
  </headerFooter>
  <ignoredErrors>
    <ignoredError sqref="A4:A33" numberStoredAsText="1"/>
  </ignoredErrors>
  <legacyDrawingHF r:id="rId1"/>
</worksheet>
</file>

<file path=xl/worksheets/sheet2.xml><?xml version="1.0" encoding="utf-8"?>
<worksheet xmlns="http://schemas.openxmlformats.org/spreadsheetml/2006/main" xmlns:r="http://schemas.openxmlformats.org/officeDocument/2006/relationships">
  <dimension ref="A2:Y102"/>
  <sheetViews>
    <sheetView showGridLines="0" showRowColHeaders="0" zoomScaleSheetLayoutView="10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94" customWidth="1"/>
    <col min="2" max="2" width="2.83203125" style="94" customWidth="1"/>
    <col min="3" max="3" width="1.5" style="94" customWidth="1"/>
    <col min="4" max="4" width="34" style="94" customWidth="1"/>
    <col min="5" max="5" width="11.83203125" style="93" customWidth="1"/>
    <col min="6" max="6" width="2.33203125" style="94" customWidth="1"/>
    <col min="7" max="7" width="11.83203125" style="94" customWidth="1"/>
    <col min="8" max="8" width="2.33203125" style="94" customWidth="1"/>
    <col min="9" max="9" width="7.16015625" style="94" customWidth="1"/>
    <col min="10" max="10" width="6.83203125" style="94" customWidth="1"/>
    <col min="11" max="11" width="2.33203125" style="94" customWidth="1"/>
    <col min="12" max="12" width="11.83203125" style="94" customWidth="1"/>
    <col min="13" max="13" width="2.33203125" style="94" customWidth="1"/>
    <col min="14" max="14" width="1.5" style="94" customWidth="1"/>
    <col min="15" max="15" width="11.83203125" style="94" customWidth="1"/>
    <col min="16" max="16" width="2.33203125" style="94" customWidth="1"/>
    <col min="17" max="17" width="12" style="94" hidden="1" customWidth="1"/>
    <col min="18" max="18" width="12" style="44" hidden="1" customWidth="1"/>
    <col min="19" max="16384" width="0" style="94" hidden="1" customWidth="1"/>
  </cols>
  <sheetData>
    <row r="1" ht="15.75" customHeight="1"/>
    <row r="2" spans="1:18" ht="12.75" customHeight="1">
      <c r="A2" s="179" t="s">
        <v>0</v>
      </c>
      <c r="B2" s="180"/>
      <c r="C2" s="180"/>
      <c r="D2" s="180"/>
      <c r="E2" s="180"/>
      <c r="F2" s="180"/>
      <c r="G2" s="180"/>
      <c r="H2" s="180"/>
      <c r="I2" s="180"/>
      <c r="J2" s="180"/>
      <c r="K2" s="180"/>
      <c r="L2" s="180"/>
      <c r="M2" s="180"/>
      <c r="N2" s="180"/>
      <c r="O2" s="164" t="s">
        <v>1</v>
      </c>
      <c r="P2" s="164"/>
      <c r="Q2" s="94" t="s">
        <v>2</v>
      </c>
      <c r="R2" s="22"/>
    </row>
    <row r="3" spans="1:18" ht="12.75" customHeight="1">
      <c r="A3" s="179">
        <v>2015</v>
      </c>
      <c r="B3" s="180"/>
      <c r="C3" s="180"/>
      <c r="D3" s="180"/>
      <c r="E3" s="180"/>
      <c r="F3" s="180"/>
      <c r="G3" s="180"/>
      <c r="H3" s="180"/>
      <c r="I3" s="180"/>
      <c r="J3" s="180"/>
      <c r="K3" s="180"/>
      <c r="L3" s="180"/>
      <c r="M3" s="180"/>
      <c r="N3" s="180"/>
      <c r="P3" s="93"/>
      <c r="R3" s="22"/>
    </row>
    <row r="4" spans="1:14" ht="12.75" customHeight="1">
      <c r="A4" s="181" t="s">
        <v>3</v>
      </c>
      <c r="B4" s="182"/>
      <c r="C4" s="182"/>
      <c r="D4" s="182"/>
      <c r="E4" s="182"/>
      <c r="F4" s="182"/>
      <c r="G4" s="182"/>
      <c r="H4" s="182"/>
      <c r="I4" s="182"/>
      <c r="J4" s="182"/>
      <c r="K4" s="182"/>
      <c r="L4" s="182"/>
      <c r="M4" s="182"/>
      <c r="N4" s="182"/>
    </row>
    <row r="5" spans="1:14" ht="11.25">
      <c r="A5" s="95"/>
      <c r="B5" s="95"/>
      <c r="C5" s="95"/>
      <c r="D5" s="95"/>
      <c r="E5" s="122"/>
      <c r="F5" s="122"/>
      <c r="G5" s="122"/>
      <c r="H5" s="95"/>
      <c r="I5" s="97"/>
      <c r="J5" s="97"/>
      <c r="K5" s="97"/>
      <c r="L5" s="97"/>
      <c r="M5" s="97"/>
      <c r="N5" s="97"/>
    </row>
    <row r="6" spans="9:16" ht="1.5" customHeight="1">
      <c r="I6" s="98"/>
      <c r="J6" s="98"/>
      <c r="K6" s="98"/>
      <c r="L6" s="98"/>
      <c r="M6" s="98"/>
      <c r="N6" s="98"/>
      <c r="O6" s="98"/>
      <c r="P6" s="98"/>
    </row>
    <row r="7" spans="1:18" s="102" customFormat="1" ht="11.25" customHeight="1">
      <c r="A7" s="183" t="s">
        <v>4</v>
      </c>
      <c r="B7" s="184"/>
      <c r="C7" s="184"/>
      <c r="D7" s="184"/>
      <c r="E7" s="185" t="s">
        <v>5</v>
      </c>
      <c r="F7" s="101"/>
      <c r="G7" s="102" t="s">
        <v>6</v>
      </c>
      <c r="H7" s="107" t="s">
        <v>7</v>
      </c>
      <c r="I7" s="123"/>
      <c r="J7" s="170" t="s">
        <v>8</v>
      </c>
      <c r="K7" s="170"/>
      <c r="L7" s="170"/>
      <c r="M7" s="170"/>
      <c r="O7" s="173" t="s">
        <v>9</v>
      </c>
      <c r="P7" s="175" t="s">
        <v>10</v>
      </c>
      <c r="R7" s="45"/>
    </row>
    <row r="8" spans="1:18" s="102" customFormat="1" ht="1.5" customHeight="1">
      <c r="A8" s="184"/>
      <c r="B8" s="184"/>
      <c r="C8" s="184"/>
      <c r="D8" s="184"/>
      <c r="E8" s="186"/>
      <c r="G8" s="46"/>
      <c r="H8" s="46"/>
      <c r="I8" s="46"/>
      <c r="J8" s="124"/>
      <c r="K8" s="124"/>
      <c r="L8" s="124"/>
      <c r="M8" s="125"/>
      <c r="N8" s="108"/>
      <c r="O8" s="174"/>
      <c r="P8" s="176"/>
      <c r="R8" s="45"/>
    </row>
    <row r="9" spans="1:18" s="102" customFormat="1" ht="1.5" customHeight="1">
      <c r="A9" s="184"/>
      <c r="B9" s="184"/>
      <c r="C9" s="184"/>
      <c r="D9" s="184"/>
      <c r="E9" s="186"/>
      <c r="G9" s="46"/>
      <c r="H9" s="46"/>
      <c r="I9" s="46"/>
      <c r="J9" s="125"/>
      <c r="K9" s="125"/>
      <c r="L9" s="125"/>
      <c r="M9" s="125"/>
      <c r="N9" s="108"/>
      <c r="O9" s="174"/>
      <c r="P9" s="176"/>
      <c r="R9" s="45"/>
    </row>
    <row r="10" spans="1:18" s="102" customFormat="1" ht="11.25" customHeight="1">
      <c r="A10" s="184"/>
      <c r="B10" s="184"/>
      <c r="C10" s="184"/>
      <c r="D10" s="184"/>
      <c r="E10" s="186"/>
      <c r="J10" s="101" t="s">
        <v>11</v>
      </c>
      <c r="K10" s="91" t="s">
        <v>174</v>
      </c>
      <c r="L10" s="101" t="s">
        <v>12</v>
      </c>
      <c r="M10" s="150" t="s">
        <v>13</v>
      </c>
      <c r="N10" s="108"/>
      <c r="O10" s="174"/>
      <c r="P10" s="176"/>
      <c r="R10" s="45"/>
    </row>
    <row r="11" spans="1:16" ht="1.5" customHeight="1">
      <c r="A11" s="103"/>
      <c r="B11" s="103"/>
      <c r="C11" s="103"/>
      <c r="D11" s="103"/>
      <c r="E11" s="104"/>
      <c r="F11" s="103"/>
      <c r="G11" s="103"/>
      <c r="H11" s="103"/>
      <c r="I11" s="103"/>
      <c r="J11" s="103"/>
      <c r="K11" s="103"/>
      <c r="L11" s="103"/>
      <c r="M11" s="103"/>
      <c r="N11" s="103"/>
      <c r="O11" s="103"/>
      <c r="P11" s="103"/>
    </row>
    <row r="12" spans="1:18" ht="23.25" customHeight="1">
      <c r="A12" s="188" t="s">
        <v>14</v>
      </c>
      <c r="B12" s="189"/>
      <c r="C12" s="189"/>
      <c r="D12" s="189"/>
      <c r="E12" s="126">
        <v>463375.8068000001</v>
      </c>
      <c r="F12" s="126"/>
      <c r="G12" s="126">
        <v>427747.0208</v>
      </c>
      <c r="H12" s="126"/>
      <c r="I12" s="126"/>
      <c r="J12" s="126">
        <v>28713.513000000003</v>
      </c>
      <c r="K12" s="126"/>
      <c r="L12" s="126">
        <v>830.8129999999999</v>
      </c>
      <c r="M12" s="126"/>
      <c r="N12" s="126"/>
      <c r="O12" s="126">
        <v>6084.46</v>
      </c>
      <c r="P12" s="41"/>
      <c r="R12" s="127"/>
    </row>
    <row r="13" spans="1:15" s="38" customFormat="1" ht="23.25" customHeight="1">
      <c r="A13" s="5" t="s">
        <v>16</v>
      </c>
      <c r="B13" s="5"/>
      <c r="C13" s="5"/>
      <c r="D13" s="5"/>
      <c r="E13" s="126">
        <v>617.885</v>
      </c>
      <c r="F13" s="126"/>
      <c r="G13" s="128">
        <v>617.885</v>
      </c>
      <c r="H13" s="128"/>
      <c r="I13" s="128"/>
      <c r="J13" s="128">
        <v>0</v>
      </c>
      <c r="K13" s="128"/>
      <c r="L13" s="128">
        <v>0</v>
      </c>
      <c r="M13" s="128"/>
      <c r="N13" s="128"/>
      <c r="O13" s="128">
        <v>0</v>
      </c>
    </row>
    <row r="14" spans="1:15" s="38" customFormat="1" ht="13.5" customHeight="1">
      <c r="A14" s="5" t="s">
        <v>17</v>
      </c>
      <c r="B14" s="5"/>
      <c r="C14" s="5"/>
      <c r="D14" s="5"/>
      <c r="E14" s="126">
        <v>816.958</v>
      </c>
      <c r="F14" s="126"/>
      <c r="G14" s="128">
        <v>816.958</v>
      </c>
      <c r="H14" s="128"/>
      <c r="I14" s="128"/>
      <c r="J14" s="128">
        <v>0</v>
      </c>
      <c r="K14" s="128"/>
      <c r="L14" s="128">
        <v>0</v>
      </c>
      <c r="M14" s="128"/>
      <c r="N14" s="128"/>
      <c r="O14" s="128">
        <v>0</v>
      </c>
    </row>
    <row r="15" spans="1:15" s="38" customFormat="1" ht="13.5" customHeight="1">
      <c r="A15" s="5" t="s">
        <v>18</v>
      </c>
      <c r="B15" s="5"/>
      <c r="C15" s="5"/>
      <c r="D15" s="5"/>
      <c r="E15" s="126">
        <v>7868.548999999999</v>
      </c>
      <c r="F15" s="126"/>
      <c r="G15" s="128">
        <v>7660.990999999999</v>
      </c>
      <c r="H15" s="128"/>
      <c r="I15" s="128"/>
      <c r="J15" s="128">
        <v>207.558</v>
      </c>
      <c r="K15" s="128"/>
      <c r="L15" s="128">
        <v>0</v>
      </c>
      <c r="M15" s="128"/>
      <c r="N15" s="128"/>
      <c r="O15" s="128">
        <v>0</v>
      </c>
    </row>
    <row r="16" spans="1:15" s="38" customFormat="1" ht="13.5" customHeight="1">
      <c r="A16" s="5" t="s">
        <v>20</v>
      </c>
      <c r="B16" s="5"/>
      <c r="C16" s="5"/>
      <c r="D16" s="5"/>
      <c r="E16" s="126">
        <v>282.465</v>
      </c>
      <c r="F16" s="126"/>
      <c r="G16" s="128">
        <v>282.465</v>
      </c>
      <c r="H16" s="128"/>
      <c r="I16" s="128"/>
      <c r="J16" s="128">
        <v>0</v>
      </c>
      <c r="K16" s="128"/>
      <c r="L16" s="128">
        <v>0</v>
      </c>
      <c r="M16" s="128"/>
      <c r="N16" s="128"/>
      <c r="O16" s="128">
        <v>0</v>
      </c>
    </row>
    <row r="17" spans="1:15" s="38" customFormat="1" ht="13.5" customHeight="1">
      <c r="A17" s="5" t="s">
        <v>22</v>
      </c>
      <c r="B17" s="5"/>
      <c r="C17" s="5"/>
      <c r="D17" s="5"/>
      <c r="E17" s="126">
        <v>3557.7630000000004</v>
      </c>
      <c r="F17" s="126"/>
      <c r="G17" s="128">
        <v>3557.7630000000004</v>
      </c>
      <c r="H17" s="128"/>
      <c r="I17" s="128"/>
      <c r="J17" s="128">
        <v>0</v>
      </c>
      <c r="K17" s="128"/>
      <c r="L17" s="128">
        <v>0</v>
      </c>
      <c r="M17" s="128"/>
      <c r="N17" s="128"/>
      <c r="O17" s="128">
        <v>0</v>
      </c>
    </row>
    <row r="18" spans="1:15" s="38" customFormat="1" ht="13.5" customHeight="1">
      <c r="A18" s="5" t="s">
        <v>24</v>
      </c>
      <c r="B18" s="5"/>
      <c r="C18" s="5"/>
      <c r="D18" s="5"/>
      <c r="E18" s="126">
        <v>40304.92600000001</v>
      </c>
      <c r="F18" s="126"/>
      <c r="G18" s="128">
        <v>31445.393000000004</v>
      </c>
      <c r="H18" s="128"/>
      <c r="I18" s="128"/>
      <c r="J18" s="128">
        <v>8625.253</v>
      </c>
      <c r="K18" s="128"/>
      <c r="L18" s="128">
        <v>234.28</v>
      </c>
      <c r="M18" s="128"/>
      <c r="N18" s="128"/>
      <c r="O18" s="128">
        <v>0</v>
      </c>
    </row>
    <row r="19" spans="1:15" s="38" customFormat="1" ht="13.5" customHeight="1">
      <c r="A19" s="5" t="s">
        <v>26</v>
      </c>
      <c r="B19" s="5"/>
      <c r="C19" s="5"/>
      <c r="D19" s="5"/>
      <c r="E19" s="126">
        <v>2151.281</v>
      </c>
      <c r="F19" s="126"/>
      <c r="G19" s="128">
        <v>1700.281</v>
      </c>
      <c r="H19" s="128"/>
      <c r="I19" s="128"/>
      <c r="J19" s="128">
        <v>266</v>
      </c>
      <c r="K19" s="128"/>
      <c r="L19" s="128">
        <v>185</v>
      </c>
      <c r="M19" s="128"/>
      <c r="N19" s="128"/>
      <c r="O19" s="128">
        <v>0</v>
      </c>
    </row>
    <row r="20" spans="1:15" s="38" customFormat="1" ht="13.5" customHeight="1">
      <c r="A20" s="5" t="s">
        <v>34</v>
      </c>
      <c r="B20" s="5"/>
      <c r="C20" s="5"/>
      <c r="D20" s="5"/>
      <c r="E20" s="126">
        <v>10596.103</v>
      </c>
      <c r="F20" s="126"/>
      <c r="G20" s="128">
        <v>10426.492999999999</v>
      </c>
      <c r="H20" s="128"/>
      <c r="I20" s="128"/>
      <c r="J20" s="128">
        <v>169.61</v>
      </c>
      <c r="K20" s="128"/>
      <c r="L20" s="128">
        <v>0</v>
      </c>
      <c r="M20" s="128"/>
      <c r="N20" s="128"/>
      <c r="O20" s="128">
        <v>0</v>
      </c>
    </row>
    <row r="21" spans="1:15" s="38" customFormat="1" ht="13.5" customHeight="1">
      <c r="A21" s="5" t="s">
        <v>37</v>
      </c>
      <c r="B21" s="5"/>
      <c r="C21" s="5"/>
      <c r="D21" s="5"/>
      <c r="E21" s="126">
        <v>1120.384</v>
      </c>
      <c r="F21" s="126"/>
      <c r="G21" s="128">
        <v>1120.384</v>
      </c>
      <c r="H21" s="128"/>
      <c r="I21" s="128"/>
      <c r="J21" s="128">
        <v>0</v>
      </c>
      <c r="K21" s="128"/>
      <c r="L21" s="128">
        <v>0</v>
      </c>
      <c r="M21" s="128"/>
      <c r="N21" s="128"/>
      <c r="O21" s="128">
        <v>0</v>
      </c>
    </row>
    <row r="22" spans="1:15" s="38" customFormat="1" ht="13.5" customHeight="1">
      <c r="A22" s="5" t="s">
        <v>38</v>
      </c>
      <c r="B22" s="5"/>
      <c r="C22" s="5"/>
      <c r="D22" s="5"/>
      <c r="E22" s="126">
        <v>4050.798</v>
      </c>
      <c r="F22" s="126"/>
      <c r="G22" s="128">
        <v>4050.798</v>
      </c>
      <c r="H22" s="128"/>
      <c r="I22" s="128"/>
      <c r="J22" s="128">
        <v>0</v>
      </c>
      <c r="K22" s="128"/>
      <c r="L22" s="128">
        <v>0</v>
      </c>
      <c r="M22" s="128"/>
      <c r="N22" s="128"/>
      <c r="O22" s="128">
        <v>0</v>
      </c>
    </row>
    <row r="23" spans="1:15" s="38" customFormat="1" ht="13.5" customHeight="1">
      <c r="A23" s="5" t="s">
        <v>40</v>
      </c>
      <c r="B23" s="5"/>
      <c r="C23" s="5"/>
      <c r="D23" s="5"/>
      <c r="E23" s="126">
        <v>151.2</v>
      </c>
      <c r="F23" s="126"/>
      <c r="G23" s="128">
        <v>151.2</v>
      </c>
      <c r="H23" s="128"/>
      <c r="I23" s="128"/>
      <c r="J23" s="128">
        <v>0</v>
      </c>
      <c r="K23" s="128"/>
      <c r="L23" s="128">
        <v>0</v>
      </c>
      <c r="M23" s="128"/>
      <c r="N23" s="128"/>
      <c r="O23" s="128">
        <v>0</v>
      </c>
    </row>
    <row r="24" spans="1:15" s="38" customFormat="1" ht="13.5" customHeight="1">
      <c r="A24" s="5" t="s">
        <v>42</v>
      </c>
      <c r="B24" s="5"/>
      <c r="C24" s="5"/>
      <c r="D24" s="5"/>
      <c r="E24" s="126">
        <v>3534.93</v>
      </c>
      <c r="F24" s="126"/>
      <c r="G24" s="128">
        <v>1572.945</v>
      </c>
      <c r="H24" s="128"/>
      <c r="I24" s="128"/>
      <c r="J24" s="128">
        <v>1961.985</v>
      </c>
      <c r="K24" s="128"/>
      <c r="L24" s="128">
        <v>0</v>
      </c>
      <c r="M24" s="128"/>
      <c r="N24" s="128"/>
      <c r="O24" s="128">
        <v>0</v>
      </c>
    </row>
    <row r="25" spans="1:15" s="38" customFormat="1" ht="13.5" customHeight="1">
      <c r="A25" s="5" t="s">
        <v>43</v>
      </c>
      <c r="B25" s="5"/>
      <c r="C25" s="5"/>
      <c r="D25" s="5"/>
      <c r="E25" s="126">
        <v>16738.548</v>
      </c>
      <c r="F25" s="126"/>
      <c r="G25" s="128">
        <v>12311.437</v>
      </c>
      <c r="H25" s="128"/>
      <c r="I25" s="128"/>
      <c r="J25" s="128">
        <v>4232.111</v>
      </c>
      <c r="K25" s="128"/>
      <c r="L25" s="128">
        <v>195</v>
      </c>
      <c r="M25" s="128"/>
      <c r="N25" s="128"/>
      <c r="O25" s="128">
        <v>0</v>
      </c>
    </row>
    <row r="26" spans="1:15" s="38" customFormat="1" ht="13.5" customHeight="1">
      <c r="A26" s="5" t="s">
        <v>44</v>
      </c>
      <c r="B26" s="5"/>
      <c r="C26" s="5"/>
      <c r="D26" s="5"/>
      <c r="E26" s="126">
        <v>3395.8220000000006</v>
      </c>
      <c r="F26" s="126"/>
      <c r="G26" s="128">
        <v>2921.8650000000002</v>
      </c>
      <c r="H26" s="128"/>
      <c r="I26" s="128"/>
      <c r="J26" s="128">
        <v>455.148</v>
      </c>
      <c r="K26" s="128"/>
      <c r="L26" s="128">
        <v>18.809</v>
      </c>
      <c r="M26" s="128"/>
      <c r="N26" s="128"/>
      <c r="O26" s="128">
        <v>0</v>
      </c>
    </row>
    <row r="27" spans="1:15" s="38" customFormat="1" ht="13.5" customHeight="1">
      <c r="A27" s="5" t="s">
        <v>48</v>
      </c>
      <c r="B27" s="5"/>
      <c r="C27" s="5"/>
      <c r="D27" s="5"/>
      <c r="E27" s="126">
        <v>3481.2000000000003</v>
      </c>
      <c r="F27" s="126"/>
      <c r="G27" s="128">
        <v>3459.4700000000003</v>
      </c>
      <c r="H27" s="128"/>
      <c r="I27" s="128"/>
      <c r="J27" s="128">
        <v>21.73</v>
      </c>
      <c r="K27" s="128"/>
      <c r="L27" s="128">
        <v>0</v>
      </c>
      <c r="M27" s="128"/>
      <c r="N27" s="128"/>
      <c r="O27" s="128">
        <v>0</v>
      </c>
    </row>
    <row r="28" spans="1:15" s="38" customFormat="1" ht="13.5" customHeight="1">
      <c r="A28" s="5" t="s">
        <v>49</v>
      </c>
      <c r="B28" s="5"/>
      <c r="C28" s="5"/>
      <c r="D28" s="5"/>
      <c r="E28" s="126">
        <v>4996.224</v>
      </c>
      <c r="F28" s="126"/>
      <c r="G28" s="128">
        <v>4996.224</v>
      </c>
      <c r="H28" s="128"/>
      <c r="I28" s="128"/>
      <c r="J28" s="128">
        <v>0</v>
      </c>
      <c r="K28" s="128"/>
      <c r="L28" s="128">
        <v>0</v>
      </c>
      <c r="M28" s="128"/>
      <c r="N28" s="128"/>
      <c r="O28" s="128">
        <v>0</v>
      </c>
    </row>
    <row r="29" spans="1:15" s="38" customFormat="1" ht="13.5" customHeight="1">
      <c r="A29" s="5" t="s">
        <v>52</v>
      </c>
      <c r="B29" s="5"/>
      <c r="C29" s="5"/>
      <c r="D29" s="5"/>
      <c r="E29" s="126">
        <v>7359.659</v>
      </c>
      <c r="F29" s="126"/>
      <c r="G29" s="128">
        <v>7359.659</v>
      </c>
      <c r="H29" s="128"/>
      <c r="I29" s="128"/>
      <c r="J29" s="128">
        <v>0</v>
      </c>
      <c r="K29" s="128"/>
      <c r="L29" s="128">
        <v>0</v>
      </c>
      <c r="M29" s="128"/>
      <c r="N29" s="128"/>
      <c r="O29" s="128">
        <v>0</v>
      </c>
    </row>
    <row r="30" spans="1:15" s="38" customFormat="1" ht="13.5" customHeight="1">
      <c r="A30" s="5" t="s">
        <v>53</v>
      </c>
      <c r="B30" s="5"/>
      <c r="C30" s="5"/>
      <c r="D30" s="5"/>
      <c r="E30" s="126">
        <v>9204.932</v>
      </c>
      <c r="F30" s="126"/>
      <c r="G30" s="128">
        <v>9204.932</v>
      </c>
      <c r="H30" s="128"/>
      <c r="I30" s="128"/>
      <c r="J30" s="128">
        <v>0</v>
      </c>
      <c r="K30" s="128"/>
      <c r="L30" s="128">
        <v>0</v>
      </c>
      <c r="M30" s="128"/>
      <c r="N30" s="128"/>
      <c r="O30" s="128">
        <v>0</v>
      </c>
    </row>
    <row r="31" spans="1:15" s="38" customFormat="1" ht="13.5" customHeight="1">
      <c r="A31" s="5" t="s">
        <v>58</v>
      </c>
      <c r="B31" s="5"/>
      <c r="C31" s="5"/>
      <c r="D31" s="5"/>
      <c r="E31" s="126">
        <v>19985.348</v>
      </c>
      <c r="F31" s="126"/>
      <c r="G31" s="128">
        <v>19831.398</v>
      </c>
      <c r="H31" s="128"/>
      <c r="I31" s="128"/>
      <c r="J31" s="128">
        <v>153.95</v>
      </c>
      <c r="K31" s="128"/>
      <c r="L31" s="128">
        <v>0</v>
      </c>
      <c r="M31" s="128"/>
      <c r="N31" s="128"/>
      <c r="O31" s="128">
        <v>0</v>
      </c>
    </row>
    <row r="32" spans="1:15" s="38" customFormat="1" ht="13.5" customHeight="1">
      <c r="A32" s="5" t="s">
        <v>62</v>
      </c>
      <c r="B32" s="5"/>
      <c r="C32" s="5"/>
      <c r="D32" s="5"/>
      <c r="E32" s="126">
        <v>605.84</v>
      </c>
      <c r="F32" s="126"/>
      <c r="G32" s="128">
        <v>605.84</v>
      </c>
      <c r="H32" s="128"/>
      <c r="I32" s="128"/>
      <c r="J32" s="128">
        <v>0</v>
      </c>
      <c r="K32" s="128"/>
      <c r="L32" s="128">
        <v>0</v>
      </c>
      <c r="M32" s="128"/>
      <c r="N32" s="128"/>
      <c r="O32" s="128">
        <v>0</v>
      </c>
    </row>
    <row r="33" spans="1:15" s="38" customFormat="1" ht="13.5" customHeight="1">
      <c r="A33" s="5" t="s">
        <v>63</v>
      </c>
      <c r="B33" s="5"/>
      <c r="C33" s="5"/>
      <c r="D33" s="5"/>
      <c r="E33" s="126">
        <v>4684.553</v>
      </c>
      <c r="F33" s="126"/>
      <c r="G33" s="128">
        <v>4684.553</v>
      </c>
      <c r="H33" s="128"/>
      <c r="I33" s="128"/>
      <c r="J33" s="128">
        <v>0</v>
      </c>
      <c r="K33" s="128"/>
      <c r="L33" s="128">
        <v>0</v>
      </c>
      <c r="M33" s="128"/>
      <c r="N33" s="128"/>
      <c r="O33" s="128">
        <v>0</v>
      </c>
    </row>
    <row r="34" spans="1:15" s="38" customFormat="1" ht="13.5" customHeight="1">
      <c r="A34" s="5" t="s">
        <v>67</v>
      </c>
      <c r="B34" s="5"/>
      <c r="C34" s="5"/>
      <c r="D34" s="5"/>
      <c r="E34" s="126">
        <v>2443.676</v>
      </c>
      <c r="F34" s="126"/>
      <c r="G34" s="128">
        <v>2443.676</v>
      </c>
      <c r="H34" s="128"/>
      <c r="I34" s="128"/>
      <c r="J34" s="128">
        <v>0</v>
      </c>
      <c r="K34" s="128"/>
      <c r="L34" s="128">
        <v>0</v>
      </c>
      <c r="M34" s="128"/>
      <c r="N34" s="128"/>
      <c r="O34" s="128">
        <v>0</v>
      </c>
    </row>
    <row r="35" spans="1:15" s="38" customFormat="1" ht="13.5" customHeight="1">
      <c r="A35" s="5" t="s">
        <v>69</v>
      </c>
      <c r="B35" s="5"/>
      <c r="C35" s="5"/>
      <c r="D35" s="5"/>
      <c r="E35" s="126">
        <v>218.042</v>
      </c>
      <c r="F35" s="126"/>
      <c r="G35" s="128">
        <v>218.042</v>
      </c>
      <c r="H35" s="128"/>
      <c r="I35" s="128"/>
      <c r="J35" s="128">
        <v>0</v>
      </c>
      <c r="K35" s="128"/>
      <c r="L35" s="128">
        <v>0</v>
      </c>
      <c r="M35" s="128"/>
      <c r="N35" s="128"/>
      <c r="O35" s="128">
        <v>0</v>
      </c>
    </row>
    <row r="36" spans="1:15" s="38" customFormat="1" ht="13.5" customHeight="1">
      <c r="A36" s="5" t="s">
        <v>71</v>
      </c>
      <c r="B36" s="5"/>
      <c r="C36" s="5"/>
      <c r="D36" s="5"/>
      <c r="E36" s="126">
        <v>1282.4009999999998</v>
      </c>
      <c r="F36" s="126"/>
      <c r="G36" s="128">
        <v>677.582</v>
      </c>
      <c r="H36" s="128"/>
      <c r="I36" s="128"/>
      <c r="J36" s="128">
        <v>604.819</v>
      </c>
      <c r="K36" s="128"/>
      <c r="L36" s="128">
        <v>0</v>
      </c>
      <c r="M36" s="128"/>
      <c r="N36" s="128"/>
      <c r="O36" s="128">
        <v>0</v>
      </c>
    </row>
    <row r="37" spans="1:15" s="38" customFormat="1" ht="13.5" customHeight="1">
      <c r="A37" s="5" t="s">
        <v>73</v>
      </c>
      <c r="B37" s="5"/>
      <c r="C37" s="5"/>
      <c r="D37" s="5"/>
      <c r="E37" s="126">
        <v>979.392</v>
      </c>
      <c r="F37" s="126"/>
      <c r="G37" s="128">
        <v>979.392</v>
      </c>
      <c r="H37" s="128"/>
      <c r="I37" s="128"/>
      <c r="J37" s="128">
        <v>0</v>
      </c>
      <c r="K37" s="128"/>
      <c r="L37" s="128">
        <v>0</v>
      </c>
      <c r="M37" s="128"/>
      <c r="N37" s="128"/>
      <c r="O37" s="128">
        <v>0</v>
      </c>
    </row>
    <row r="38" spans="1:15" s="38" customFormat="1" ht="13.5" customHeight="1">
      <c r="A38" s="5" t="s">
        <v>74</v>
      </c>
      <c r="B38" s="5"/>
      <c r="C38" s="5"/>
      <c r="D38" s="5"/>
      <c r="E38" s="126">
        <v>3280</v>
      </c>
      <c r="F38" s="126"/>
      <c r="G38" s="128">
        <v>3280</v>
      </c>
      <c r="H38" s="128"/>
      <c r="I38" s="128"/>
      <c r="J38" s="128">
        <v>0</v>
      </c>
      <c r="K38" s="128"/>
      <c r="L38" s="128">
        <v>0</v>
      </c>
      <c r="M38" s="128"/>
      <c r="N38" s="128"/>
      <c r="O38" s="128">
        <v>0</v>
      </c>
    </row>
    <row r="39" spans="1:15" s="38" customFormat="1" ht="13.5" customHeight="1">
      <c r="A39" s="5" t="s">
        <v>76</v>
      </c>
      <c r="B39" s="5"/>
      <c r="C39" s="5"/>
      <c r="D39" s="5"/>
      <c r="E39" s="126">
        <v>1649</v>
      </c>
      <c r="F39" s="126"/>
      <c r="G39" s="128">
        <v>1649</v>
      </c>
      <c r="H39" s="128"/>
      <c r="I39" s="128"/>
      <c r="J39" s="128">
        <v>0</v>
      </c>
      <c r="K39" s="128"/>
      <c r="L39" s="128">
        <v>0</v>
      </c>
      <c r="M39" s="128"/>
      <c r="N39" s="128"/>
      <c r="O39" s="128">
        <v>0</v>
      </c>
    </row>
    <row r="40" spans="1:15" s="38" customFormat="1" ht="13.5" customHeight="1">
      <c r="A40" s="5" t="s">
        <v>77</v>
      </c>
      <c r="B40" s="5"/>
      <c r="C40" s="5"/>
      <c r="D40" s="5"/>
      <c r="E40" s="126">
        <v>472.119</v>
      </c>
      <c r="F40" s="126"/>
      <c r="G40" s="128">
        <v>472.119</v>
      </c>
      <c r="H40" s="128"/>
      <c r="I40" s="128"/>
      <c r="J40" s="128">
        <v>0</v>
      </c>
      <c r="K40" s="128"/>
      <c r="L40" s="128">
        <v>0</v>
      </c>
      <c r="M40" s="128"/>
      <c r="N40" s="128"/>
      <c r="O40" s="128">
        <v>0</v>
      </c>
    </row>
    <row r="41" spans="1:15" s="38" customFormat="1" ht="13.5" customHeight="1">
      <c r="A41" s="5" t="s">
        <v>78</v>
      </c>
      <c r="B41" s="5"/>
      <c r="C41" s="5"/>
      <c r="D41" s="5"/>
      <c r="E41" s="126">
        <v>6022</v>
      </c>
      <c r="F41" s="126"/>
      <c r="G41" s="128">
        <v>6022</v>
      </c>
      <c r="H41" s="128"/>
      <c r="I41" s="128"/>
      <c r="J41" s="128">
        <v>0</v>
      </c>
      <c r="K41" s="128"/>
      <c r="L41" s="128">
        <v>0</v>
      </c>
      <c r="M41" s="128"/>
      <c r="N41" s="128"/>
      <c r="O41" s="128">
        <v>0</v>
      </c>
    </row>
    <row r="42" spans="1:15" s="38" customFormat="1" ht="13.5" customHeight="1">
      <c r="A42" s="5" t="s">
        <v>79</v>
      </c>
      <c r="B42" s="5"/>
      <c r="C42" s="5"/>
      <c r="D42" s="5"/>
      <c r="E42" s="126">
        <v>6370.406</v>
      </c>
      <c r="F42" s="126"/>
      <c r="G42" s="128">
        <v>5768.681</v>
      </c>
      <c r="H42" s="128"/>
      <c r="I42" s="128"/>
      <c r="J42" s="128">
        <v>601.725</v>
      </c>
      <c r="K42" s="128"/>
      <c r="L42" s="128">
        <v>0</v>
      </c>
      <c r="M42" s="128"/>
      <c r="N42" s="128"/>
      <c r="O42" s="128">
        <v>0</v>
      </c>
    </row>
    <row r="43" spans="1:15" s="38" customFormat="1" ht="13.5" customHeight="1">
      <c r="A43" s="5" t="s">
        <v>81</v>
      </c>
      <c r="B43" s="5"/>
      <c r="C43" s="5"/>
      <c r="D43" s="5"/>
      <c r="E43" s="126">
        <v>1252.969</v>
      </c>
      <c r="F43" s="126"/>
      <c r="G43" s="128">
        <v>1252.969</v>
      </c>
      <c r="H43" s="128"/>
      <c r="I43" s="128"/>
      <c r="J43" s="128">
        <v>0</v>
      </c>
      <c r="K43" s="128"/>
      <c r="L43" s="128">
        <v>0</v>
      </c>
      <c r="M43" s="128"/>
      <c r="N43" s="128"/>
      <c r="O43" s="128">
        <v>0</v>
      </c>
    </row>
    <row r="44" spans="1:15" s="38" customFormat="1" ht="13.5" customHeight="1">
      <c r="A44" s="5" t="s">
        <v>83</v>
      </c>
      <c r="B44" s="5"/>
      <c r="C44" s="5"/>
      <c r="D44" s="5"/>
      <c r="E44" s="126">
        <v>2878.54</v>
      </c>
      <c r="F44" s="126"/>
      <c r="G44" s="128">
        <v>2878.54</v>
      </c>
      <c r="H44" s="128"/>
      <c r="I44" s="128"/>
      <c r="J44" s="128">
        <v>0</v>
      </c>
      <c r="K44" s="128"/>
      <c r="L44" s="128">
        <v>0</v>
      </c>
      <c r="M44" s="128"/>
      <c r="N44" s="128"/>
      <c r="O44" s="128">
        <v>0</v>
      </c>
    </row>
    <row r="45" spans="1:15" s="38" customFormat="1" ht="13.5" customHeight="1">
      <c r="A45" s="5" t="s">
        <v>87</v>
      </c>
      <c r="B45" s="5"/>
      <c r="C45" s="5"/>
      <c r="D45" s="5"/>
      <c r="E45" s="126">
        <v>8661.591</v>
      </c>
      <c r="F45" s="126"/>
      <c r="G45" s="128">
        <v>8661.591</v>
      </c>
      <c r="H45" s="128"/>
      <c r="I45" s="128"/>
      <c r="J45" s="128">
        <v>0</v>
      </c>
      <c r="K45" s="128"/>
      <c r="L45" s="128">
        <v>0</v>
      </c>
      <c r="M45" s="128"/>
      <c r="N45" s="128"/>
      <c r="O45" s="128">
        <v>0</v>
      </c>
    </row>
    <row r="46" spans="1:15" s="38" customFormat="1" ht="13.5" customHeight="1">
      <c r="A46" s="5" t="s">
        <v>88</v>
      </c>
      <c r="B46" s="5"/>
      <c r="C46" s="5"/>
      <c r="D46" s="5"/>
      <c r="E46" s="126">
        <v>14968.119999999999</v>
      </c>
      <c r="F46" s="126"/>
      <c r="G46" s="128">
        <v>14968.119999999999</v>
      </c>
      <c r="H46" s="128"/>
      <c r="I46" s="128"/>
      <c r="J46" s="128">
        <v>0</v>
      </c>
      <c r="K46" s="128"/>
      <c r="L46" s="128">
        <v>0</v>
      </c>
      <c r="M46" s="128"/>
      <c r="N46" s="128"/>
      <c r="O46" s="128">
        <v>0</v>
      </c>
    </row>
    <row r="47" spans="1:15" s="38" customFormat="1" ht="13.5" customHeight="1">
      <c r="A47" s="85" t="s">
        <v>89</v>
      </c>
      <c r="B47" s="85"/>
      <c r="C47" s="85"/>
      <c r="D47" s="85"/>
      <c r="E47" s="126">
        <v>3980.949</v>
      </c>
      <c r="F47" s="126"/>
      <c r="G47" s="129">
        <v>3980.949</v>
      </c>
      <c r="H47" s="129"/>
      <c r="I47" s="129"/>
      <c r="J47" s="129">
        <v>0</v>
      </c>
      <c r="K47" s="129"/>
      <c r="L47" s="129">
        <v>0</v>
      </c>
      <c r="M47" s="129"/>
      <c r="N47" s="129"/>
      <c r="O47" s="129">
        <v>0</v>
      </c>
    </row>
    <row r="48" spans="1:15" s="38" customFormat="1" ht="13.5" customHeight="1">
      <c r="A48" s="5" t="s">
        <v>91</v>
      </c>
      <c r="B48" s="5"/>
      <c r="C48" s="5"/>
      <c r="D48" s="5"/>
      <c r="E48" s="126">
        <v>3358.533</v>
      </c>
      <c r="F48" s="126"/>
      <c r="G48" s="128">
        <v>2901.8179999999998</v>
      </c>
      <c r="H48" s="128"/>
      <c r="I48" s="128"/>
      <c r="J48" s="128">
        <v>456.715</v>
      </c>
      <c r="K48" s="128"/>
      <c r="L48" s="128">
        <v>0</v>
      </c>
      <c r="M48" s="128"/>
      <c r="N48" s="128"/>
      <c r="O48" s="128">
        <v>0</v>
      </c>
    </row>
    <row r="49" spans="1:15" s="38" customFormat="1" ht="13.5" customHeight="1">
      <c r="A49" s="5" t="s">
        <v>92</v>
      </c>
      <c r="B49" s="5"/>
      <c r="C49" s="5"/>
      <c r="D49" s="5"/>
      <c r="E49" s="126">
        <v>1651.979</v>
      </c>
      <c r="F49" s="126"/>
      <c r="G49" s="128">
        <v>1651.979</v>
      </c>
      <c r="H49" s="128"/>
      <c r="I49" s="128"/>
      <c r="J49" s="128">
        <v>0</v>
      </c>
      <c r="K49" s="128"/>
      <c r="L49" s="128">
        <v>0</v>
      </c>
      <c r="M49" s="128"/>
      <c r="N49" s="128"/>
      <c r="O49" s="128">
        <v>0</v>
      </c>
    </row>
    <row r="50" spans="1:15" s="38" customFormat="1" ht="13.5" customHeight="1">
      <c r="A50" s="5" t="s">
        <v>93</v>
      </c>
      <c r="B50" s="5"/>
      <c r="C50" s="5"/>
      <c r="D50" s="5"/>
      <c r="E50" s="126">
        <v>4298.144</v>
      </c>
      <c r="F50" s="126"/>
      <c r="G50" s="128">
        <v>3309.1169999999997</v>
      </c>
      <c r="H50" s="128"/>
      <c r="I50" s="128"/>
      <c r="J50" s="128">
        <v>911.464</v>
      </c>
      <c r="K50" s="128"/>
      <c r="L50" s="128">
        <v>77.563</v>
      </c>
      <c r="M50" s="128"/>
      <c r="N50" s="128"/>
      <c r="O50" s="128">
        <v>0</v>
      </c>
    </row>
    <row r="51" spans="1:15" s="38" customFormat="1" ht="13.5" customHeight="1">
      <c r="A51" s="5" t="s">
        <v>94</v>
      </c>
      <c r="B51" s="5"/>
      <c r="C51" s="5"/>
      <c r="D51" s="5"/>
      <c r="E51" s="126">
        <v>2110.3559999999998</v>
      </c>
      <c r="F51" s="126"/>
      <c r="G51" s="128">
        <v>2110.3559999999998</v>
      </c>
      <c r="H51" s="128"/>
      <c r="I51" s="128"/>
      <c r="J51" s="128">
        <v>0</v>
      </c>
      <c r="K51" s="128"/>
      <c r="L51" s="128">
        <v>0</v>
      </c>
      <c r="M51" s="128"/>
      <c r="N51" s="128"/>
      <c r="O51" s="128">
        <v>0</v>
      </c>
    </row>
    <row r="52" spans="1:15" s="38" customFormat="1" ht="13.5" customHeight="1">
      <c r="A52" s="5" t="s">
        <v>96</v>
      </c>
      <c r="B52" s="5"/>
      <c r="C52" s="5"/>
      <c r="D52" s="5"/>
      <c r="E52" s="126">
        <v>2843.2388</v>
      </c>
      <c r="F52" s="126"/>
      <c r="G52" s="128">
        <v>2795.2388</v>
      </c>
      <c r="H52" s="128"/>
      <c r="I52" s="128"/>
      <c r="J52" s="128">
        <v>48</v>
      </c>
      <c r="K52" s="128"/>
      <c r="L52" s="128">
        <v>0</v>
      </c>
      <c r="M52" s="128"/>
      <c r="N52" s="128"/>
      <c r="O52" s="128">
        <v>0</v>
      </c>
    </row>
    <row r="53" spans="1:15" s="38" customFormat="1" ht="13.5" customHeight="1">
      <c r="A53" s="5" t="s">
        <v>98</v>
      </c>
      <c r="B53" s="5"/>
      <c r="C53" s="5"/>
      <c r="D53" s="5"/>
      <c r="E53" s="126">
        <v>327.507</v>
      </c>
      <c r="F53" s="126"/>
      <c r="G53" s="128">
        <v>327.507</v>
      </c>
      <c r="H53" s="128"/>
      <c r="I53" s="128"/>
      <c r="J53" s="128">
        <v>0</v>
      </c>
      <c r="K53" s="128"/>
      <c r="L53" s="128">
        <v>0</v>
      </c>
      <c r="M53" s="128"/>
      <c r="N53" s="128"/>
      <c r="O53" s="128">
        <v>0</v>
      </c>
    </row>
    <row r="54" spans="1:15" s="38" customFormat="1" ht="13.5" customHeight="1">
      <c r="A54" s="5" t="s">
        <v>99</v>
      </c>
      <c r="B54" s="5"/>
      <c r="C54" s="5"/>
      <c r="D54" s="5"/>
      <c r="E54" s="126">
        <v>32267.75</v>
      </c>
      <c r="F54" s="126"/>
      <c r="G54" s="128">
        <v>27903.923</v>
      </c>
      <c r="H54" s="128"/>
      <c r="I54" s="128"/>
      <c r="J54" s="128">
        <v>4340.826999999999</v>
      </c>
      <c r="K54" s="128"/>
      <c r="L54" s="128">
        <v>23</v>
      </c>
      <c r="M54" s="128"/>
      <c r="N54" s="128"/>
      <c r="O54" s="128">
        <v>0</v>
      </c>
    </row>
    <row r="55" spans="1:15" s="38" customFormat="1" ht="13.5" customHeight="1">
      <c r="A55" s="5" t="s">
        <v>101</v>
      </c>
      <c r="B55" s="5"/>
      <c r="C55" s="5"/>
      <c r="D55" s="5"/>
      <c r="E55" s="126">
        <v>163.86</v>
      </c>
      <c r="F55" s="126"/>
      <c r="G55" s="128">
        <v>0</v>
      </c>
      <c r="H55" s="128"/>
      <c r="I55" s="128"/>
      <c r="J55" s="128">
        <v>163.86</v>
      </c>
      <c r="K55" s="128"/>
      <c r="L55" s="128">
        <v>0</v>
      </c>
      <c r="M55" s="128"/>
      <c r="N55" s="128"/>
      <c r="O55" s="128">
        <v>0</v>
      </c>
    </row>
    <row r="56" spans="1:15" s="38" customFormat="1" ht="13.5" customHeight="1">
      <c r="A56" s="5" t="s">
        <v>108</v>
      </c>
      <c r="B56" s="5"/>
      <c r="C56" s="5"/>
      <c r="D56" s="5"/>
      <c r="E56" s="126">
        <v>133.46</v>
      </c>
      <c r="F56" s="126"/>
      <c r="G56" s="128">
        <v>0</v>
      </c>
      <c r="H56" s="128"/>
      <c r="I56" s="128"/>
      <c r="J56" s="128">
        <v>0</v>
      </c>
      <c r="K56" s="128"/>
      <c r="L56" s="128">
        <v>0</v>
      </c>
      <c r="M56" s="128"/>
      <c r="N56" s="128"/>
      <c r="O56" s="128">
        <v>133.46</v>
      </c>
    </row>
    <row r="57" spans="1:15" s="38" customFormat="1" ht="13.5" customHeight="1">
      <c r="A57" s="5" t="s">
        <v>109</v>
      </c>
      <c r="B57" s="5"/>
      <c r="C57" s="5"/>
      <c r="D57" s="5"/>
      <c r="E57" s="126">
        <v>1268.923</v>
      </c>
      <c r="F57" s="126"/>
      <c r="G57" s="128">
        <v>1268.923</v>
      </c>
      <c r="H57" s="128"/>
      <c r="I57" s="128"/>
      <c r="J57" s="128">
        <v>0</v>
      </c>
      <c r="K57" s="128"/>
      <c r="L57" s="128">
        <v>0</v>
      </c>
      <c r="M57" s="128"/>
      <c r="N57" s="128"/>
      <c r="O57" s="128">
        <v>0</v>
      </c>
    </row>
    <row r="58" spans="1:15" s="38" customFormat="1" ht="13.5" customHeight="1">
      <c r="A58" s="5" t="s">
        <v>110</v>
      </c>
      <c r="B58" s="5"/>
      <c r="C58" s="5"/>
      <c r="D58" s="5"/>
      <c r="E58" s="126">
        <v>7607.976</v>
      </c>
      <c r="F58" s="126"/>
      <c r="G58" s="128">
        <v>7334.28</v>
      </c>
      <c r="H58" s="128"/>
      <c r="I58" s="128"/>
      <c r="J58" s="128">
        <v>273.696</v>
      </c>
      <c r="K58" s="128"/>
      <c r="L58" s="128">
        <v>0</v>
      </c>
      <c r="M58" s="128"/>
      <c r="N58" s="128"/>
      <c r="O58" s="128">
        <v>0</v>
      </c>
    </row>
    <row r="59" spans="1:15" s="38" customFormat="1" ht="13.5" customHeight="1">
      <c r="A59" s="5" t="s">
        <v>111</v>
      </c>
      <c r="B59" s="5"/>
      <c r="C59" s="5"/>
      <c r="D59" s="5"/>
      <c r="E59" s="126">
        <v>3435.218</v>
      </c>
      <c r="F59" s="126"/>
      <c r="G59" s="128">
        <v>3435.218</v>
      </c>
      <c r="H59" s="128"/>
      <c r="I59" s="128"/>
      <c r="J59" s="128">
        <v>0</v>
      </c>
      <c r="K59" s="128"/>
      <c r="L59" s="128">
        <v>0</v>
      </c>
      <c r="M59" s="128"/>
      <c r="N59" s="128"/>
      <c r="O59" s="128">
        <v>0</v>
      </c>
    </row>
    <row r="60" spans="1:15" s="38" customFormat="1" ht="13.5" customHeight="1">
      <c r="A60" s="5" t="s">
        <v>112</v>
      </c>
      <c r="B60" s="5"/>
      <c r="C60" s="5"/>
      <c r="D60" s="5"/>
      <c r="E60" s="126">
        <v>7135.3099999999995</v>
      </c>
      <c r="F60" s="126"/>
      <c r="G60" s="128">
        <v>6401.12</v>
      </c>
      <c r="H60" s="128"/>
      <c r="I60" s="128"/>
      <c r="J60" s="128">
        <v>717.7270000000001</v>
      </c>
      <c r="K60" s="128"/>
      <c r="L60" s="128">
        <v>16.463</v>
      </c>
      <c r="M60" s="128"/>
      <c r="N60" s="128"/>
      <c r="O60" s="128">
        <v>0</v>
      </c>
    </row>
    <row r="61" spans="1:15" s="38" customFormat="1" ht="13.5" customHeight="1">
      <c r="A61" s="85" t="s">
        <v>198</v>
      </c>
      <c r="B61" s="85"/>
      <c r="C61" s="85"/>
      <c r="D61" s="85"/>
      <c r="E61" s="126" t="s">
        <v>220</v>
      </c>
      <c r="F61" s="126"/>
      <c r="G61" s="129" t="s">
        <v>220</v>
      </c>
      <c r="H61" s="129"/>
      <c r="I61" s="129"/>
      <c r="J61" s="129">
        <v>0</v>
      </c>
      <c r="K61" s="129"/>
      <c r="L61" s="129">
        <v>0</v>
      </c>
      <c r="M61" s="129"/>
      <c r="N61" s="129"/>
      <c r="O61" s="129">
        <v>0</v>
      </c>
    </row>
    <row r="62" spans="1:15" s="38" customFormat="1" ht="13.5" customHeight="1">
      <c r="A62" s="5" t="s">
        <v>119</v>
      </c>
      <c r="B62" s="5"/>
      <c r="C62" s="5"/>
      <c r="D62" s="5"/>
      <c r="E62" s="126">
        <v>25832.151</v>
      </c>
      <c r="F62" s="126"/>
      <c r="G62" s="128">
        <v>25832.151</v>
      </c>
      <c r="H62" s="128"/>
      <c r="I62" s="128"/>
      <c r="J62" s="128">
        <v>0</v>
      </c>
      <c r="K62" s="128"/>
      <c r="L62" s="128">
        <v>0</v>
      </c>
      <c r="M62" s="128"/>
      <c r="N62" s="128"/>
      <c r="O62" s="128">
        <v>0</v>
      </c>
    </row>
    <row r="63" spans="1:15" s="38" customFormat="1" ht="13.5" customHeight="1">
      <c r="A63" s="5" t="s">
        <v>120</v>
      </c>
      <c r="B63" s="5"/>
      <c r="C63" s="5"/>
      <c r="D63" s="5"/>
      <c r="E63" s="126">
        <v>1450</v>
      </c>
      <c r="F63" s="126"/>
      <c r="G63" s="128">
        <v>1450</v>
      </c>
      <c r="H63" s="128"/>
      <c r="I63" s="128"/>
      <c r="J63" s="128">
        <v>0</v>
      </c>
      <c r="K63" s="128"/>
      <c r="L63" s="128">
        <v>0</v>
      </c>
      <c r="M63" s="128"/>
      <c r="N63" s="128"/>
      <c r="O63" s="128">
        <v>0</v>
      </c>
    </row>
    <row r="64" spans="1:15" s="38" customFormat="1" ht="13.5" customHeight="1">
      <c r="A64" s="5" t="s">
        <v>125</v>
      </c>
      <c r="B64" s="5"/>
      <c r="C64" s="5"/>
      <c r="D64" s="5"/>
      <c r="E64" s="126">
        <v>1024.073</v>
      </c>
      <c r="F64" s="126"/>
      <c r="G64" s="128">
        <v>1024.073</v>
      </c>
      <c r="H64" s="128"/>
      <c r="I64" s="128"/>
      <c r="J64" s="128">
        <v>0</v>
      </c>
      <c r="K64" s="128"/>
      <c r="L64" s="128">
        <v>0</v>
      </c>
      <c r="M64" s="128"/>
      <c r="N64" s="128"/>
      <c r="O64" s="128">
        <v>0</v>
      </c>
    </row>
    <row r="65" spans="1:15" s="38" customFormat="1" ht="13.5" customHeight="1">
      <c r="A65" s="5" t="s">
        <v>127</v>
      </c>
      <c r="B65" s="5"/>
      <c r="C65" s="5"/>
      <c r="D65" s="5"/>
      <c r="E65" s="126">
        <v>2672.025</v>
      </c>
      <c r="F65" s="126"/>
      <c r="G65" s="128">
        <v>2454.625</v>
      </c>
      <c r="H65" s="128"/>
      <c r="I65" s="128"/>
      <c r="J65" s="128">
        <v>217.4</v>
      </c>
      <c r="K65" s="128"/>
      <c r="L65" s="128">
        <v>0</v>
      </c>
      <c r="M65" s="128"/>
      <c r="N65" s="128"/>
      <c r="O65" s="128">
        <v>0</v>
      </c>
    </row>
    <row r="66" spans="1:15" s="38" customFormat="1" ht="13.5" customHeight="1">
      <c r="A66" s="5" t="s">
        <v>128</v>
      </c>
      <c r="B66" s="5"/>
      <c r="C66" s="5"/>
      <c r="D66" s="5"/>
      <c r="E66" s="126">
        <v>6852.011</v>
      </c>
      <c r="F66" s="126"/>
      <c r="G66" s="128">
        <v>6852.011</v>
      </c>
      <c r="H66" s="128"/>
      <c r="I66" s="128"/>
      <c r="J66" s="128">
        <v>0</v>
      </c>
      <c r="K66" s="128"/>
      <c r="L66" s="128">
        <v>0</v>
      </c>
      <c r="M66" s="128"/>
      <c r="N66" s="128"/>
      <c r="O66" s="128">
        <v>0</v>
      </c>
    </row>
    <row r="67" spans="1:15" s="38" customFormat="1" ht="13.5" customHeight="1">
      <c r="A67" s="5" t="s">
        <v>129</v>
      </c>
      <c r="B67" s="5"/>
      <c r="C67" s="5"/>
      <c r="D67" s="5"/>
      <c r="E67" s="126">
        <v>8079.3780000000015</v>
      </c>
      <c r="F67" s="126"/>
      <c r="G67" s="128">
        <v>7828.474000000001</v>
      </c>
      <c r="H67" s="128"/>
      <c r="I67" s="128"/>
      <c r="J67" s="128">
        <v>176.20600000000002</v>
      </c>
      <c r="K67" s="128"/>
      <c r="L67" s="128">
        <v>74.69800000000001</v>
      </c>
      <c r="M67" s="128"/>
      <c r="N67" s="128"/>
      <c r="O67" s="128">
        <v>0</v>
      </c>
    </row>
    <row r="68" spans="1:15" s="38" customFormat="1" ht="13.5" customHeight="1">
      <c r="A68" s="5" t="s">
        <v>136</v>
      </c>
      <c r="B68" s="5"/>
      <c r="C68" s="5"/>
      <c r="D68" s="5"/>
      <c r="E68" s="126">
        <v>1453.595</v>
      </c>
      <c r="F68" s="126"/>
      <c r="G68" s="128">
        <v>1453.595</v>
      </c>
      <c r="H68" s="128"/>
      <c r="I68" s="128"/>
      <c r="J68" s="128">
        <v>0</v>
      </c>
      <c r="K68" s="128"/>
      <c r="L68" s="128">
        <v>0</v>
      </c>
      <c r="M68" s="128"/>
      <c r="N68" s="128"/>
      <c r="O68" s="128">
        <v>0</v>
      </c>
    </row>
    <row r="69" spans="1:15" s="38" customFormat="1" ht="13.5" customHeight="1">
      <c r="A69" s="85" t="s">
        <v>137</v>
      </c>
      <c r="B69" s="85"/>
      <c r="C69" s="85"/>
      <c r="D69" s="85"/>
      <c r="E69" s="126" t="s">
        <v>220</v>
      </c>
      <c r="F69" s="126"/>
      <c r="G69" s="129" t="s">
        <v>220</v>
      </c>
      <c r="H69" s="129"/>
      <c r="I69" s="129"/>
      <c r="J69" s="129">
        <v>0</v>
      </c>
      <c r="K69" s="129"/>
      <c r="L69" s="129">
        <v>0</v>
      </c>
      <c r="M69" s="129"/>
      <c r="N69" s="129"/>
      <c r="O69" s="129">
        <v>0</v>
      </c>
    </row>
    <row r="70" spans="1:15" s="38" customFormat="1" ht="13.5" customHeight="1">
      <c r="A70" s="5" t="s">
        <v>141</v>
      </c>
      <c r="B70" s="5"/>
      <c r="C70" s="5"/>
      <c r="D70" s="5"/>
      <c r="E70" s="126">
        <v>5341.115</v>
      </c>
      <c r="F70" s="126"/>
      <c r="G70" s="128">
        <v>5341.115</v>
      </c>
      <c r="H70" s="128"/>
      <c r="I70" s="128"/>
      <c r="J70" s="128">
        <v>0</v>
      </c>
      <c r="K70" s="128"/>
      <c r="L70" s="128">
        <v>0</v>
      </c>
      <c r="M70" s="128"/>
      <c r="N70" s="128"/>
      <c r="O70" s="128">
        <v>0</v>
      </c>
    </row>
    <row r="71" spans="1:15" s="38" customFormat="1" ht="13.5" customHeight="1">
      <c r="A71" s="5" t="s">
        <v>143</v>
      </c>
      <c r="B71" s="5"/>
      <c r="C71" s="5"/>
      <c r="D71" s="5"/>
      <c r="E71" s="126">
        <v>153.145</v>
      </c>
      <c r="F71" s="126"/>
      <c r="G71" s="128">
        <v>153.145</v>
      </c>
      <c r="H71" s="128"/>
      <c r="I71" s="128"/>
      <c r="J71" s="128">
        <v>0</v>
      </c>
      <c r="K71" s="128"/>
      <c r="L71" s="128">
        <v>0</v>
      </c>
      <c r="M71" s="128"/>
      <c r="N71" s="128"/>
      <c r="O71" s="128">
        <v>0</v>
      </c>
    </row>
    <row r="72" spans="1:15" s="38" customFormat="1" ht="13.5" customHeight="1">
      <c r="A72" s="5" t="s">
        <v>145</v>
      </c>
      <c r="B72" s="5"/>
      <c r="C72" s="5"/>
      <c r="D72" s="5"/>
      <c r="E72" s="126">
        <v>6561.489</v>
      </c>
      <c r="F72" s="126"/>
      <c r="G72" s="128">
        <v>5096.297</v>
      </c>
      <c r="H72" s="128"/>
      <c r="I72" s="128"/>
      <c r="J72" s="128">
        <v>1465.192</v>
      </c>
      <c r="K72" s="128"/>
      <c r="L72" s="128">
        <v>0</v>
      </c>
      <c r="M72" s="128"/>
      <c r="N72" s="128"/>
      <c r="O72" s="128">
        <v>0</v>
      </c>
    </row>
    <row r="73" spans="1:15" s="38" customFormat="1" ht="13.5" customHeight="1">
      <c r="A73" s="5" t="s">
        <v>150</v>
      </c>
      <c r="B73" s="5"/>
      <c r="C73" s="5"/>
      <c r="D73" s="5"/>
      <c r="E73" s="126">
        <v>34137.64</v>
      </c>
      <c r="F73" s="126"/>
      <c r="G73" s="128">
        <v>33894.514</v>
      </c>
      <c r="H73" s="128"/>
      <c r="I73" s="128"/>
      <c r="J73" s="128">
        <v>243.126</v>
      </c>
      <c r="K73" s="128"/>
      <c r="L73" s="128">
        <v>0</v>
      </c>
      <c r="M73" s="128"/>
      <c r="N73" s="128"/>
      <c r="O73" s="128">
        <v>0</v>
      </c>
    </row>
    <row r="74" spans="1:15" s="38" customFormat="1" ht="13.5" customHeight="1">
      <c r="A74" s="5" t="s">
        <v>151</v>
      </c>
      <c r="B74" s="5"/>
      <c r="C74" s="5"/>
      <c r="D74" s="5"/>
      <c r="E74" s="126">
        <v>14287.875</v>
      </c>
      <c r="F74" s="126"/>
      <c r="G74" s="128">
        <v>13259.263</v>
      </c>
      <c r="H74" s="128"/>
      <c r="I74" s="128"/>
      <c r="J74" s="128">
        <v>1028.612</v>
      </c>
      <c r="K74" s="128"/>
      <c r="L74" s="128">
        <v>0</v>
      </c>
      <c r="M74" s="128"/>
      <c r="N74" s="128"/>
      <c r="O74" s="128">
        <v>0</v>
      </c>
    </row>
    <row r="75" spans="1:15" s="38" customFormat="1" ht="13.5" customHeight="1">
      <c r="A75" s="5" t="s">
        <v>152</v>
      </c>
      <c r="B75" s="5"/>
      <c r="C75" s="5"/>
      <c r="D75" s="5"/>
      <c r="E75" s="126">
        <v>5951</v>
      </c>
      <c r="F75" s="126"/>
      <c r="G75" s="128">
        <v>0</v>
      </c>
      <c r="H75" s="128"/>
      <c r="I75" s="128"/>
      <c r="J75" s="128">
        <v>0</v>
      </c>
      <c r="K75" s="128"/>
      <c r="L75" s="128">
        <v>0</v>
      </c>
      <c r="M75" s="128"/>
      <c r="N75" s="128"/>
      <c r="O75" s="128">
        <v>5951</v>
      </c>
    </row>
    <row r="76" spans="1:15" s="38" customFormat="1" ht="13.5" customHeight="1">
      <c r="A76" s="5" t="s">
        <v>153</v>
      </c>
      <c r="B76" s="5"/>
      <c r="C76" s="5"/>
      <c r="D76" s="5"/>
      <c r="E76" s="126">
        <v>6199.974</v>
      </c>
      <c r="F76" s="126"/>
      <c r="G76" s="128">
        <v>6075.474</v>
      </c>
      <c r="H76" s="128"/>
      <c r="I76" s="128"/>
      <c r="J76" s="128">
        <v>118.5</v>
      </c>
      <c r="K76" s="128"/>
      <c r="L76" s="128">
        <v>6</v>
      </c>
      <c r="M76" s="128"/>
      <c r="N76" s="128"/>
      <c r="O76" s="128">
        <v>0</v>
      </c>
    </row>
    <row r="77" spans="1:15" s="38" customFormat="1" ht="13.5" customHeight="1">
      <c r="A77" s="5" t="s">
        <v>154</v>
      </c>
      <c r="B77" s="5"/>
      <c r="C77" s="5"/>
      <c r="D77" s="5"/>
      <c r="E77" s="126">
        <v>667.0129999999999</v>
      </c>
      <c r="F77" s="126"/>
      <c r="G77" s="128">
        <v>667.0129999999999</v>
      </c>
      <c r="H77" s="128"/>
      <c r="I77" s="128"/>
      <c r="J77" s="128">
        <v>0</v>
      </c>
      <c r="K77" s="128"/>
      <c r="L77" s="128">
        <v>0</v>
      </c>
      <c r="M77" s="128"/>
      <c r="N77" s="128"/>
      <c r="O77" s="128">
        <v>0</v>
      </c>
    </row>
    <row r="78" spans="1:15" s="38" customFormat="1" ht="13.5" customHeight="1">
      <c r="A78" s="5" t="s">
        <v>155</v>
      </c>
      <c r="B78" s="5"/>
      <c r="C78" s="5"/>
      <c r="D78" s="5"/>
      <c r="E78" s="126">
        <v>2256.037</v>
      </c>
      <c r="F78" s="126"/>
      <c r="G78" s="128">
        <v>2256.037</v>
      </c>
      <c r="H78" s="128"/>
      <c r="I78" s="128"/>
      <c r="J78" s="128">
        <v>0</v>
      </c>
      <c r="K78" s="128"/>
      <c r="L78" s="128">
        <v>0</v>
      </c>
      <c r="M78" s="128"/>
      <c r="N78" s="128"/>
      <c r="O78" s="128">
        <v>0</v>
      </c>
    </row>
    <row r="79" spans="1:15" s="38" customFormat="1" ht="13.5" customHeight="1">
      <c r="A79" s="5" t="s">
        <v>159</v>
      </c>
      <c r="B79" s="5"/>
      <c r="C79" s="5"/>
      <c r="D79" s="5"/>
      <c r="E79" s="126">
        <v>3887.998</v>
      </c>
      <c r="F79" s="126"/>
      <c r="G79" s="128">
        <v>3631.358</v>
      </c>
      <c r="H79" s="128"/>
      <c r="I79" s="128"/>
      <c r="J79" s="128">
        <v>256.64</v>
      </c>
      <c r="K79" s="128"/>
      <c r="L79" s="128">
        <v>0</v>
      </c>
      <c r="M79" s="128"/>
      <c r="N79" s="128"/>
      <c r="O79" s="128">
        <v>0</v>
      </c>
    </row>
    <row r="80" spans="1:15" s="38" customFormat="1" ht="13.5" customHeight="1">
      <c r="A80" s="5" t="s">
        <v>163</v>
      </c>
      <c r="B80" s="5"/>
      <c r="C80" s="5"/>
      <c r="D80" s="5"/>
      <c r="E80" s="126">
        <v>9772.43</v>
      </c>
      <c r="F80" s="126"/>
      <c r="G80" s="128">
        <v>9691.755000000001</v>
      </c>
      <c r="H80" s="128"/>
      <c r="I80" s="128"/>
      <c r="J80" s="128">
        <v>80.675</v>
      </c>
      <c r="K80" s="128"/>
      <c r="L80" s="128">
        <v>0</v>
      </c>
      <c r="M80" s="128"/>
      <c r="N80" s="128"/>
      <c r="O80" s="128">
        <v>0</v>
      </c>
    </row>
    <row r="81" spans="1:15" s="38" customFormat="1" ht="13.5" customHeight="1">
      <c r="A81" s="5" t="s">
        <v>167</v>
      </c>
      <c r="B81" s="5"/>
      <c r="C81" s="5"/>
      <c r="D81" s="5"/>
      <c r="E81" s="126">
        <v>3781.7379999999994</v>
      </c>
      <c r="F81" s="126"/>
      <c r="G81" s="128">
        <v>3781.7379999999994</v>
      </c>
      <c r="H81" s="128"/>
      <c r="I81" s="128"/>
      <c r="J81" s="128">
        <v>0</v>
      </c>
      <c r="K81" s="128"/>
      <c r="L81" s="128">
        <v>0</v>
      </c>
      <c r="M81" s="128"/>
      <c r="N81" s="128"/>
      <c r="O81" s="128">
        <v>0</v>
      </c>
    </row>
    <row r="82" spans="1:15" s="38" customFormat="1" ht="13.5" customHeight="1">
      <c r="A82" s="5" t="s">
        <v>169</v>
      </c>
      <c r="B82" s="5"/>
      <c r="C82" s="5"/>
      <c r="D82" s="5"/>
      <c r="E82" s="126">
        <v>7656.900000000001</v>
      </c>
      <c r="F82" s="126"/>
      <c r="G82" s="128">
        <v>7656.900000000001</v>
      </c>
      <c r="H82" s="128"/>
      <c r="I82" s="128"/>
      <c r="J82" s="128">
        <v>0</v>
      </c>
      <c r="K82" s="128"/>
      <c r="L82" s="128">
        <v>0</v>
      </c>
      <c r="M82" s="128"/>
      <c r="N82" s="128"/>
      <c r="O82" s="128">
        <v>0</v>
      </c>
    </row>
    <row r="83" spans="1:15" s="38" customFormat="1" ht="13.5" customHeight="1">
      <c r="A83" s="5" t="s">
        <v>170</v>
      </c>
      <c r="B83" s="5"/>
      <c r="C83" s="5"/>
      <c r="D83" s="5"/>
      <c r="E83" s="126">
        <v>48791.392</v>
      </c>
      <c r="F83" s="126"/>
      <c r="G83" s="128">
        <v>47876.408</v>
      </c>
      <c r="H83" s="128"/>
      <c r="I83" s="128"/>
      <c r="J83" s="128">
        <v>914.984</v>
      </c>
      <c r="K83" s="128"/>
      <c r="L83" s="128">
        <v>0</v>
      </c>
      <c r="M83" s="128"/>
      <c r="N83" s="128"/>
      <c r="O83" s="128">
        <v>0</v>
      </c>
    </row>
    <row r="84" spans="1:16" ht="17.25" customHeight="1">
      <c r="A84" s="190"/>
      <c r="B84" s="190"/>
      <c r="C84" s="190"/>
      <c r="D84" s="190"/>
      <c r="E84" s="130"/>
      <c r="F84" s="131"/>
      <c r="G84" s="131"/>
      <c r="H84" s="131"/>
      <c r="I84" s="131"/>
      <c r="J84" s="131"/>
      <c r="K84" s="131"/>
      <c r="L84" s="131"/>
      <c r="M84" s="131"/>
      <c r="N84" s="131"/>
      <c r="O84" s="131"/>
      <c r="P84" s="106"/>
    </row>
    <row r="85" spans="1:16" ht="11.25" customHeight="1">
      <c r="A85" s="41"/>
      <c r="B85" s="41"/>
      <c r="C85" s="41"/>
      <c r="D85" s="41"/>
      <c r="F85" s="41"/>
      <c r="G85" s="41"/>
      <c r="H85" s="41"/>
      <c r="I85" s="41"/>
      <c r="J85" s="41"/>
      <c r="K85" s="41"/>
      <c r="L85" s="41"/>
      <c r="M85" s="41"/>
      <c r="N85" s="41"/>
      <c r="O85" s="171"/>
      <c r="P85" s="172"/>
    </row>
    <row r="86" spans="1:16" ht="11.25" customHeight="1">
      <c r="A86" s="132" t="s">
        <v>171</v>
      </c>
      <c r="B86" s="41"/>
      <c r="C86" s="133" t="s">
        <v>172</v>
      </c>
      <c r="D86" s="133"/>
      <c r="E86" s="134"/>
      <c r="F86" s="133"/>
      <c r="G86" s="133"/>
      <c r="H86" s="133"/>
      <c r="I86" s="133"/>
      <c r="J86" s="133"/>
      <c r="K86" s="41"/>
      <c r="L86" s="41"/>
      <c r="M86" s="41"/>
      <c r="N86" s="41"/>
      <c r="O86" s="41"/>
      <c r="P86" s="93"/>
    </row>
    <row r="87" spans="1:25" ht="11.25" customHeight="1">
      <c r="A87" s="108" t="s">
        <v>7</v>
      </c>
      <c r="B87" s="166" t="s">
        <v>241</v>
      </c>
      <c r="C87" s="166"/>
      <c r="D87" s="166"/>
      <c r="E87" s="166"/>
      <c r="F87" s="166"/>
      <c r="G87" s="166"/>
      <c r="H87" s="166"/>
      <c r="I87" s="166"/>
      <c r="J87" s="166"/>
      <c r="K87" s="166"/>
      <c r="L87" s="166"/>
      <c r="M87" s="166"/>
      <c r="N87" s="166"/>
      <c r="O87" s="166"/>
      <c r="P87" s="166"/>
      <c r="S87" s="165"/>
      <c r="T87" s="165"/>
      <c r="U87" s="165"/>
      <c r="V87" s="165"/>
      <c r="W87" s="165"/>
      <c r="X87" s="165"/>
      <c r="Y87" s="165"/>
    </row>
    <row r="88" spans="1:16" ht="11.25" customHeight="1">
      <c r="A88" s="108"/>
      <c r="B88" s="166"/>
      <c r="C88" s="166"/>
      <c r="D88" s="166"/>
      <c r="E88" s="166"/>
      <c r="F88" s="166"/>
      <c r="G88" s="166"/>
      <c r="H88" s="166"/>
      <c r="I88" s="166"/>
      <c r="J88" s="166"/>
      <c r="K88" s="166"/>
      <c r="L88" s="166"/>
      <c r="M88" s="166"/>
      <c r="N88" s="166"/>
      <c r="O88" s="166"/>
      <c r="P88" s="166"/>
    </row>
    <row r="89" spans="1:16" ht="11.25" customHeight="1">
      <c r="A89" s="135" t="s">
        <v>173</v>
      </c>
      <c r="B89" s="166" t="s">
        <v>234</v>
      </c>
      <c r="C89" s="187"/>
      <c r="D89" s="187"/>
      <c r="E89" s="187"/>
      <c r="F89" s="187"/>
      <c r="G89" s="187"/>
      <c r="H89" s="187"/>
      <c r="I89" s="187"/>
      <c r="J89" s="187"/>
      <c r="K89" s="187"/>
      <c r="L89" s="187"/>
      <c r="M89" s="187"/>
      <c r="N89" s="187"/>
      <c r="O89" s="187"/>
      <c r="P89" s="187"/>
    </row>
    <row r="90" spans="1:16" ht="11.25" customHeight="1">
      <c r="A90" s="135"/>
      <c r="B90" s="187"/>
      <c r="C90" s="187"/>
      <c r="D90" s="187"/>
      <c r="E90" s="187"/>
      <c r="F90" s="187"/>
      <c r="G90" s="187"/>
      <c r="H90" s="187"/>
      <c r="I90" s="187"/>
      <c r="J90" s="187"/>
      <c r="K90" s="187"/>
      <c r="L90" s="187"/>
      <c r="M90" s="187"/>
      <c r="N90" s="187"/>
      <c r="O90" s="187"/>
      <c r="P90" s="187"/>
    </row>
    <row r="91" spans="1:16" ht="11.25" customHeight="1">
      <c r="A91" s="135"/>
      <c r="B91" s="187"/>
      <c r="C91" s="187"/>
      <c r="D91" s="187"/>
      <c r="E91" s="187"/>
      <c r="F91" s="187"/>
      <c r="G91" s="187"/>
      <c r="H91" s="187"/>
      <c r="I91" s="187"/>
      <c r="J91" s="187"/>
      <c r="K91" s="187"/>
      <c r="L91" s="187"/>
      <c r="M91" s="187"/>
      <c r="N91" s="187"/>
      <c r="O91" s="187"/>
      <c r="P91" s="187"/>
    </row>
    <row r="92" spans="1:16" ht="11.25" customHeight="1">
      <c r="A92" s="135"/>
      <c r="B92" s="187"/>
      <c r="C92" s="187"/>
      <c r="D92" s="187"/>
      <c r="E92" s="187"/>
      <c r="F92" s="187"/>
      <c r="G92" s="187"/>
      <c r="H92" s="187"/>
      <c r="I92" s="187"/>
      <c r="J92" s="187"/>
      <c r="K92" s="187"/>
      <c r="L92" s="187"/>
      <c r="M92" s="187"/>
      <c r="N92" s="187"/>
      <c r="O92" s="187"/>
      <c r="P92" s="187"/>
    </row>
    <row r="93" spans="1:16" ht="11.25" customHeight="1">
      <c r="A93" s="135" t="s">
        <v>174</v>
      </c>
      <c r="B93" s="166" t="s">
        <v>228</v>
      </c>
      <c r="C93" s="187"/>
      <c r="D93" s="187"/>
      <c r="E93" s="187"/>
      <c r="F93" s="187"/>
      <c r="G93" s="187"/>
      <c r="H93" s="187"/>
      <c r="I93" s="187"/>
      <c r="J93" s="187"/>
      <c r="K93" s="187"/>
      <c r="L93" s="187"/>
      <c r="M93" s="187"/>
      <c r="N93" s="187"/>
      <c r="O93" s="187"/>
      <c r="P93" s="187"/>
    </row>
    <row r="94" spans="1:16" ht="11.25" customHeight="1">
      <c r="A94" s="135"/>
      <c r="B94" s="187"/>
      <c r="C94" s="187"/>
      <c r="D94" s="187"/>
      <c r="E94" s="187"/>
      <c r="F94" s="187"/>
      <c r="G94" s="187"/>
      <c r="H94" s="187"/>
      <c r="I94" s="187"/>
      <c r="J94" s="187"/>
      <c r="K94" s="187"/>
      <c r="L94" s="187"/>
      <c r="M94" s="187"/>
      <c r="N94" s="187"/>
      <c r="O94" s="187"/>
      <c r="P94" s="187"/>
    </row>
    <row r="95" spans="1:16" ht="11.25" customHeight="1">
      <c r="A95" s="135" t="s">
        <v>13</v>
      </c>
      <c r="B95" s="169" t="s">
        <v>235</v>
      </c>
      <c r="C95" s="169"/>
      <c r="D95" s="169"/>
      <c r="E95" s="169"/>
      <c r="F95" s="169"/>
      <c r="G95" s="169"/>
      <c r="H95" s="169"/>
      <c r="I95" s="169"/>
      <c r="J95" s="169"/>
      <c r="K95" s="169"/>
      <c r="L95" s="169"/>
      <c r="M95" s="169"/>
      <c r="N95" s="169"/>
      <c r="O95" s="169"/>
      <c r="P95" s="169"/>
    </row>
    <row r="96" spans="1:16" ht="11.25" customHeight="1">
      <c r="A96" s="135"/>
      <c r="B96" s="169"/>
      <c r="C96" s="169"/>
      <c r="D96" s="169"/>
      <c r="E96" s="169"/>
      <c r="F96" s="169"/>
      <c r="G96" s="169"/>
      <c r="H96" s="169"/>
      <c r="I96" s="169"/>
      <c r="J96" s="169"/>
      <c r="K96" s="169"/>
      <c r="L96" s="169"/>
      <c r="M96" s="169"/>
      <c r="N96" s="169"/>
      <c r="O96" s="169"/>
      <c r="P96" s="169"/>
    </row>
    <row r="97" spans="1:16" ht="11.25" customHeight="1">
      <c r="A97" s="135" t="s">
        <v>175</v>
      </c>
      <c r="B97" s="167" t="s">
        <v>224</v>
      </c>
      <c r="C97" s="168"/>
      <c r="D97" s="168"/>
      <c r="E97" s="168"/>
      <c r="F97" s="168"/>
      <c r="G97" s="168"/>
      <c r="H97" s="168"/>
      <c r="I97" s="168"/>
      <c r="J97" s="168"/>
      <c r="K97" s="168"/>
      <c r="L97" s="168"/>
      <c r="M97" s="168"/>
      <c r="N97" s="168"/>
      <c r="O97" s="168"/>
      <c r="P97" s="168"/>
    </row>
    <row r="98" spans="1:16" ht="11.25" customHeight="1">
      <c r="A98" s="135"/>
      <c r="B98" s="168"/>
      <c r="C98" s="168"/>
      <c r="D98" s="168"/>
      <c r="E98" s="168"/>
      <c r="F98" s="168"/>
      <c r="G98" s="168"/>
      <c r="H98" s="168"/>
      <c r="I98" s="168"/>
      <c r="J98" s="168"/>
      <c r="K98" s="168"/>
      <c r="L98" s="168"/>
      <c r="M98" s="168"/>
      <c r="N98" s="168"/>
      <c r="O98" s="168"/>
      <c r="P98" s="168"/>
    </row>
    <row r="99" spans="1:16" ht="11.25" customHeight="1">
      <c r="A99" s="108" t="s">
        <v>176</v>
      </c>
      <c r="D99" s="177" t="s">
        <v>181</v>
      </c>
      <c r="E99" s="178"/>
      <c r="F99" s="178"/>
      <c r="G99" s="178"/>
      <c r="H99" s="178"/>
      <c r="I99" s="178"/>
      <c r="J99" s="178"/>
      <c r="K99" s="178"/>
      <c r="L99" s="178"/>
      <c r="M99" s="178"/>
      <c r="N99" s="178"/>
      <c r="O99" s="178"/>
      <c r="P99" s="178"/>
    </row>
    <row r="100" spans="1:16" ht="11.25" customHeight="1">
      <c r="A100" s="108"/>
      <c r="D100" s="178"/>
      <c r="E100" s="178"/>
      <c r="F100" s="178"/>
      <c r="G100" s="178"/>
      <c r="H100" s="178"/>
      <c r="I100" s="178"/>
      <c r="J100" s="178"/>
      <c r="K100" s="178"/>
      <c r="L100" s="178"/>
      <c r="M100" s="178"/>
      <c r="N100" s="178"/>
      <c r="O100" s="178"/>
      <c r="P100" s="178"/>
    </row>
    <row r="101" ht="1.5" customHeight="1"/>
    <row r="102" ht="11.25" hidden="1">
      <c r="A102" s="41" t="s">
        <v>2</v>
      </c>
    </row>
  </sheetData>
  <sheetProtection/>
  <mergeCells count="19">
    <mergeCell ref="D99:P100"/>
    <mergeCell ref="A2:N2"/>
    <mergeCell ref="A3:N3"/>
    <mergeCell ref="A4:N4"/>
    <mergeCell ref="A7:D10"/>
    <mergeCell ref="E7:E10"/>
    <mergeCell ref="B93:P94"/>
    <mergeCell ref="B89:P92"/>
    <mergeCell ref="A12:D12"/>
    <mergeCell ref="A84:D84"/>
    <mergeCell ref="O2:P2"/>
    <mergeCell ref="S87:Y87"/>
    <mergeCell ref="B87:P88"/>
    <mergeCell ref="B97:P98"/>
    <mergeCell ref="B95:P96"/>
    <mergeCell ref="J7:M7"/>
    <mergeCell ref="O85:P85"/>
    <mergeCell ref="O7:O10"/>
    <mergeCell ref="P7:P10"/>
  </mergeCells>
  <hyperlinks>
    <hyperlink ref="O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3.xml><?xml version="1.0" encoding="utf-8"?>
<worksheet xmlns="http://schemas.openxmlformats.org/spreadsheetml/2006/main" xmlns:r="http://schemas.openxmlformats.org/officeDocument/2006/relationships">
  <dimension ref="A2:S98"/>
  <sheetViews>
    <sheetView showGridLines="0" showRowColHeaders="0" zoomScaleSheetLayoutView="10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64" customWidth="1"/>
    <col min="2" max="2" width="2.83203125" style="64" customWidth="1"/>
    <col min="3" max="3" width="1.5" style="64" customWidth="1"/>
    <col min="4" max="4" width="31.16015625" style="64" customWidth="1"/>
    <col min="5" max="5" width="11.83203125" style="63" customWidth="1"/>
    <col min="6" max="6" width="3.33203125" style="64" customWidth="1"/>
    <col min="7" max="7" width="11.83203125" style="64" customWidth="1"/>
    <col min="8" max="8" width="2.83203125" style="64" customWidth="1"/>
    <col min="9" max="9" width="6.66015625" style="64" customWidth="1"/>
    <col min="10" max="10" width="7.16015625" style="64" customWidth="1"/>
    <col min="11" max="11" width="2.66015625" style="64" customWidth="1"/>
    <col min="12" max="12" width="11.83203125" style="64" customWidth="1"/>
    <col min="13" max="13" width="2.83203125" style="64" customWidth="1"/>
    <col min="14" max="14" width="1.83203125" style="64" customWidth="1"/>
    <col min="15" max="15" width="11.83203125" style="64" customWidth="1"/>
    <col min="16" max="16" width="2.83203125" style="64" customWidth="1"/>
    <col min="17" max="17" width="12" style="64" hidden="1" customWidth="1"/>
    <col min="18" max="18" width="12" style="71" hidden="1" customWidth="1"/>
    <col min="19" max="19" width="12" style="66" hidden="1" customWidth="1"/>
    <col min="20" max="16384" width="0" style="64" hidden="1" customWidth="1"/>
  </cols>
  <sheetData>
    <row r="1" ht="15.75" customHeight="1"/>
    <row r="2" spans="1:18" ht="12.75" customHeight="1">
      <c r="A2" s="179" t="s">
        <v>177</v>
      </c>
      <c r="B2" s="180"/>
      <c r="C2" s="180"/>
      <c r="D2" s="180"/>
      <c r="E2" s="180"/>
      <c r="F2" s="180"/>
      <c r="G2" s="180"/>
      <c r="H2" s="180"/>
      <c r="I2" s="180"/>
      <c r="J2" s="180"/>
      <c r="K2" s="180"/>
      <c r="L2" s="180"/>
      <c r="M2" s="180"/>
      <c r="N2" s="180"/>
      <c r="O2" s="164" t="s">
        <v>178</v>
      </c>
      <c r="P2" s="164"/>
      <c r="Q2" s="64" t="s">
        <v>2</v>
      </c>
      <c r="R2" s="65"/>
    </row>
    <row r="3" spans="1:18" ht="12.75" customHeight="1">
      <c r="A3" s="179">
        <v>2015</v>
      </c>
      <c r="B3" s="203"/>
      <c r="C3" s="203"/>
      <c r="D3" s="203"/>
      <c r="E3" s="203"/>
      <c r="F3" s="203"/>
      <c r="G3" s="203"/>
      <c r="H3" s="203"/>
      <c r="I3" s="203"/>
      <c r="J3" s="203"/>
      <c r="K3" s="203"/>
      <c r="L3" s="203"/>
      <c r="M3" s="203"/>
      <c r="N3" s="203"/>
      <c r="P3" s="67"/>
      <c r="R3" s="1"/>
    </row>
    <row r="4" spans="1:18" ht="12.75" customHeight="1">
      <c r="A4" s="181" t="s">
        <v>179</v>
      </c>
      <c r="B4" s="203"/>
      <c r="C4" s="203"/>
      <c r="D4" s="203"/>
      <c r="E4" s="203"/>
      <c r="F4" s="203"/>
      <c r="G4" s="203"/>
      <c r="H4" s="203"/>
      <c r="I4" s="203"/>
      <c r="J4" s="203"/>
      <c r="K4" s="203"/>
      <c r="L4" s="203"/>
      <c r="M4" s="203"/>
      <c r="N4" s="203"/>
      <c r="R4" s="1"/>
    </row>
    <row r="5" spans="1:18" ht="11.25">
      <c r="A5" s="204"/>
      <c r="B5" s="204"/>
      <c r="C5" s="204"/>
      <c r="D5" s="204"/>
      <c r="E5" s="204"/>
      <c r="F5" s="204"/>
      <c r="G5" s="204"/>
      <c r="H5" s="204"/>
      <c r="I5" s="204"/>
      <c r="J5" s="204"/>
      <c r="K5" s="204"/>
      <c r="L5" s="204"/>
      <c r="M5" s="69"/>
      <c r="N5" s="69"/>
      <c r="R5" s="1"/>
    </row>
    <row r="6" spans="9:16" ht="1.5" customHeight="1">
      <c r="I6" s="70"/>
      <c r="J6" s="70"/>
      <c r="K6" s="70"/>
      <c r="L6" s="70"/>
      <c r="M6" s="70"/>
      <c r="N6" s="70"/>
      <c r="O6" s="70"/>
      <c r="P6" s="70"/>
    </row>
    <row r="7" spans="1:19" s="77" customFormat="1" ht="11.25" customHeight="1">
      <c r="A7" s="197" t="s">
        <v>4</v>
      </c>
      <c r="B7" s="198"/>
      <c r="C7" s="198"/>
      <c r="D7" s="198"/>
      <c r="E7" s="185" t="s">
        <v>5</v>
      </c>
      <c r="F7" s="75"/>
      <c r="G7" s="77" t="s">
        <v>6</v>
      </c>
      <c r="H7" s="91" t="s">
        <v>7</v>
      </c>
      <c r="I7" s="109"/>
      <c r="J7" s="200" t="s">
        <v>8</v>
      </c>
      <c r="K7" s="200"/>
      <c r="L7" s="200"/>
      <c r="M7" s="200"/>
      <c r="O7" s="193" t="s">
        <v>9</v>
      </c>
      <c r="P7" s="195" t="s">
        <v>10</v>
      </c>
      <c r="R7" s="78"/>
      <c r="S7" s="76"/>
    </row>
    <row r="8" spans="1:19" s="77" customFormat="1" ht="1.5" customHeight="1">
      <c r="A8" s="198"/>
      <c r="B8" s="198"/>
      <c r="C8" s="198"/>
      <c r="D8" s="198"/>
      <c r="E8" s="186"/>
      <c r="G8" s="76"/>
      <c r="H8" s="76"/>
      <c r="J8" s="110"/>
      <c r="K8" s="110"/>
      <c r="L8" s="110"/>
      <c r="M8" s="112"/>
      <c r="N8" s="111"/>
      <c r="O8" s="194"/>
      <c r="P8" s="176"/>
      <c r="R8" s="78"/>
      <c r="S8" s="76"/>
    </row>
    <row r="9" spans="1:19" s="77" customFormat="1" ht="1.5" customHeight="1">
      <c r="A9" s="198"/>
      <c r="B9" s="198"/>
      <c r="C9" s="198"/>
      <c r="D9" s="198"/>
      <c r="E9" s="186"/>
      <c r="J9" s="112"/>
      <c r="K9" s="112"/>
      <c r="L9" s="112"/>
      <c r="M9" s="112"/>
      <c r="N9" s="111"/>
      <c r="O9" s="194"/>
      <c r="P9" s="176"/>
      <c r="R9" s="78"/>
      <c r="S9" s="76"/>
    </row>
    <row r="10" spans="1:19" s="77" customFormat="1" ht="11.25" customHeight="1">
      <c r="A10" s="198"/>
      <c r="B10" s="198"/>
      <c r="C10" s="198"/>
      <c r="D10" s="198"/>
      <c r="E10" s="186"/>
      <c r="J10" s="75" t="s">
        <v>11</v>
      </c>
      <c r="K10" s="91" t="s">
        <v>174</v>
      </c>
      <c r="L10" s="75" t="s">
        <v>12</v>
      </c>
      <c r="M10" s="151" t="s">
        <v>13</v>
      </c>
      <c r="N10" s="111"/>
      <c r="O10" s="194"/>
      <c r="P10" s="176"/>
      <c r="R10" s="78"/>
      <c r="S10" s="76"/>
    </row>
    <row r="11" spans="1:16" ht="1.5" customHeight="1">
      <c r="A11" s="79"/>
      <c r="B11" s="79"/>
      <c r="C11" s="79"/>
      <c r="D11" s="79"/>
      <c r="E11" s="80"/>
      <c r="F11" s="79"/>
      <c r="G11" s="79"/>
      <c r="H11" s="79"/>
      <c r="I11" s="79"/>
      <c r="J11" s="79"/>
      <c r="K11" s="79"/>
      <c r="L11" s="79"/>
      <c r="M11" s="79"/>
      <c r="N11" s="79"/>
      <c r="O11" s="79"/>
      <c r="P11" s="79"/>
    </row>
    <row r="12" spans="1:19" ht="23.25" customHeight="1">
      <c r="A12" s="188" t="s">
        <v>14</v>
      </c>
      <c r="B12" s="189"/>
      <c r="C12" s="189"/>
      <c r="D12" s="189"/>
      <c r="E12" s="113">
        <v>492056.90376899997</v>
      </c>
      <c r="F12" s="113"/>
      <c r="G12" s="113">
        <v>476058.65282399993</v>
      </c>
      <c r="H12" s="113"/>
      <c r="I12" s="113"/>
      <c r="J12" s="113">
        <v>13422.233510000002</v>
      </c>
      <c r="K12" s="113"/>
      <c r="L12" s="113">
        <v>307.69093499999997</v>
      </c>
      <c r="M12" s="113"/>
      <c r="N12" s="113"/>
      <c r="O12" s="113">
        <v>2268.3265</v>
      </c>
      <c r="P12" s="89"/>
      <c r="R12" s="114"/>
      <c r="S12" s="83" t="s">
        <v>180</v>
      </c>
    </row>
    <row r="13" spans="1:15" s="66" customFormat="1" ht="23.25" customHeight="1">
      <c r="A13" s="5" t="s">
        <v>16</v>
      </c>
      <c r="B13" s="5"/>
      <c r="C13" s="5"/>
      <c r="D13" s="5"/>
      <c r="E13" s="113">
        <v>532.9401</v>
      </c>
      <c r="F13" s="113"/>
      <c r="G13" s="115">
        <v>532.9401</v>
      </c>
      <c r="H13" s="115"/>
      <c r="I13" s="115"/>
      <c r="J13" s="115">
        <v>0</v>
      </c>
      <c r="K13" s="115"/>
      <c r="L13" s="115">
        <v>0</v>
      </c>
      <c r="M13" s="115"/>
      <c r="N13" s="115"/>
      <c r="O13" s="115">
        <v>0</v>
      </c>
    </row>
    <row r="14" spans="1:15" s="66" customFormat="1" ht="13.5" customHeight="1">
      <c r="A14" s="5" t="s">
        <v>17</v>
      </c>
      <c r="B14" s="5"/>
      <c r="C14" s="5"/>
      <c r="D14" s="5"/>
      <c r="E14" s="113">
        <v>1143.7412</v>
      </c>
      <c r="F14" s="113"/>
      <c r="G14" s="115">
        <v>1143.7412</v>
      </c>
      <c r="H14" s="115"/>
      <c r="I14" s="115"/>
      <c r="J14" s="115">
        <v>0</v>
      </c>
      <c r="K14" s="115"/>
      <c r="L14" s="115">
        <v>0</v>
      </c>
      <c r="M14" s="115"/>
      <c r="N14" s="115"/>
      <c r="O14" s="115">
        <v>0</v>
      </c>
    </row>
    <row r="15" spans="1:15" s="66" customFormat="1" ht="13.5" customHeight="1">
      <c r="A15" s="5" t="s">
        <v>18</v>
      </c>
      <c r="B15" s="5"/>
      <c r="C15" s="5"/>
      <c r="D15" s="5"/>
      <c r="E15" s="113">
        <v>6970.972365</v>
      </c>
      <c r="F15" s="113"/>
      <c r="G15" s="115">
        <v>6900.402644999999</v>
      </c>
      <c r="H15" s="115"/>
      <c r="I15" s="115"/>
      <c r="J15" s="115">
        <v>70.56972</v>
      </c>
      <c r="K15" s="115"/>
      <c r="L15" s="115">
        <v>0</v>
      </c>
      <c r="M15" s="115"/>
      <c r="N15" s="115"/>
      <c r="O15" s="115">
        <v>0</v>
      </c>
    </row>
    <row r="16" spans="1:15" s="66" customFormat="1" ht="13.5" customHeight="1">
      <c r="A16" s="5" t="s">
        <v>20</v>
      </c>
      <c r="B16" s="5"/>
      <c r="C16" s="5"/>
      <c r="D16" s="5"/>
      <c r="E16" s="113">
        <v>258.455475</v>
      </c>
      <c r="F16" s="113"/>
      <c r="G16" s="115">
        <v>258.455475</v>
      </c>
      <c r="H16" s="115"/>
      <c r="I16" s="115"/>
      <c r="J16" s="115">
        <v>0</v>
      </c>
      <c r="K16" s="115"/>
      <c r="L16" s="115">
        <v>0</v>
      </c>
      <c r="M16" s="115"/>
      <c r="N16" s="115"/>
      <c r="O16" s="115">
        <v>0</v>
      </c>
    </row>
    <row r="17" spans="1:15" s="66" customFormat="1" ht="13.5" customHeight="1">
      <c r="A17" s="5" t="s">
        <v>22</v>
      </c>
      <c r="B17" s="5"/>
      <c r="C17" s="5"/>
      <c r="D17" s="5"/>
      <c r="E17" s="113">
        <v>3378.1129800000003</v>
      </c>
      <c r="F17" s="113"/>
      <c r="G17" s="115">
        <v>3378.1129800000003</v>
      </c>
      <c r="H17" s="115"/>
      <c r="I17" s="115"/>
      <c r="J17" s="115">
        <v>0</v>
      </c>
      <c r="K17" s="115"/>
      <c r="L17" s="115">
        <v>0</v>
      </c>
      <c r="M17" s="115"/>
      <c r="N17" s="115"/>
      <c r="O17" s="115">
        <v>0</v>
      </c>
    </row>
    <row r="18" spans="1:15" s="66" customFormat="1" ht="13.5" customHeight="1">
      <c r="A18" s="5" t="s">
        <v>24</v>
      </c>
      <c r="B18" s="5"/>
      <c r="C18" s="5"/>
      <c r="D18" s="5"/>
      <c r="E18" s="113">
        <v>43309.629735</v>
      </c>
      <c r="F18" s="113"/>
      <c r="G18" s="115">
        <v>38855.64054</v>
      </c>
      <c r="H18" s="115"/>
      <c r="I18" s="115"/>
      <c r="J18" s="115">
        <v>4358.986995</v>
      </c>
      <c r="K18" s="115"/>
      <c r="L18" s="115">
        <v>95.0022</v>
      </c>
      <c r="M18" s="115"/>
      <c r="N18" s="115"/>
      <c r="O18" s="115">
        <v>0</v>
      </c>
    </row>
    <row r="19" spans="1:15" s="66" customFormat="1" ht="13.5" customHeight="1">
      <c r="A19" s="5" t="s">
        <v>26</v>
      </c>
      <c r="B19" s="5"/>
      <c r="C19" s="5"/>
      <c r="D19" s="5"/>
      <c r="E19" s="113">
        <v>1975.18286</v>
      </c>
      <c r="F19" s="113"/>
      <c r="G19" s="115">
        <v>1802.29786</v>
      </c>
      <c r="H19" s="115"/>
      <c r="I19" s="115"/>
      <c r="J19" s="115">
        <v>109.06</v>
      </c>
      <c r="K19" s="115"/>
      <c r="L19" s="115">
        <v>63.825</v>
      </c>
      <c r="M19" s="115"/>
      <c r="N19" s="115"/>
      <c r="O19" s="115">
        <v>0</v>
      </c>
    </row>
    <row r="20" spans="1:15" s="66" customFormat="1" ht="13.5" customHeight="1">
      <c r="A20" s="5" t="s">
        <v>34</v>
      </c>
      <c r="B20" s="5"/>
      <c r="C20" s="5"/>
      <c r="D20" s="5"/>
      <c r="E20" s="113">
        <v>13346.027089999998</v>
      </c>
      <c r="F20" s="113"/>
      <c r="G20" s="115">
        <v>13273.942839999998</v>
      </c>
      <c r="H20" s="115"/>
      <c r="I20" s="115"/>
      <c r="J20" s="115">
        <v>72.08425</v>
      </c>
      <c r="K20" s="115"/>
      <c r="L20" s="115">
        <v>0</v>
      </c>
      <c r="M20" s="115"/>
      <c r="N20" s="115"/>
      <c r="O20" s="115">
        <v>0</v>
      </c>
    </row>
    <row r="21" spans="1:15" s="66" customFormat="1" ht="13.5" customHeight="1">
      <c r="A21" s="5" t="s">
        <v>37</v>
      </c>
      <c r="B21" s="5"/>
      <c r="C21" s="5"/>
      <c r="D21" s="5"/>
      <c r="E21" s="113">
        <v>966.26665</v>
      </c>
      <c r="F21" s="113"/>
      <c r="G21" s="115">
        <v>966.26665</v>
      </c>
      <c r="H21" s="115"/>
      <c r="I21" s="115"/>
      <c r="J21" s="115">
        <v>0</v>
      </c>
      <c r="K21" s="115"/>
      <c r="L21" s="115">
        <v>0</v>
      </c>
      <c r="M21" s="115"/>
      <c r="N21" s="115"/>
      <c r="O21" s="115">
        <v>0</v>
      </c>
    </row>
    <row r="22" spans="1:15" s="66" customFormat="1" ht="13.5" customHeight="1">
      <c r="A22" s="5" t="s">
        <v>38</v>
      </c>
      <c r="B22" s="5"/>
      <c r="C22" s="5"/>
      <c r="D22" s="5"/>
      <c r="E22" s="113">
        <v>4293.84588</v>
      </c>
      <c r="F22" s="113"/>
      <c r="G22" s="115">
        <v>4293.84588</v>
      </c>
      <c r="H22" s="115"/>
      <c r="I22" s="115"/>
      <c r="J22" s="115">
        <v>0</v>
      </c>
      <c r="K22" s="115"/>
      <c r="L22" s="115">
        <v>0</v>
      </c>
      <c r="M22" s="115"/>
      <c r="N22" s="115"/>
      <c r="O22" s="115">
        <v>0</v>
      </c>
    </row>
    <row r="23" spans="1:15" s="66" customFormat="1" ht="13.5" customHeight="1">
      <c r="A23" s="5" t="s">
        <v>40</v>
      </c>
      <c r="B23" s="5"/>
      <c r="C23" s="5"/>
      <c r="D23" s="5"/>
      <c r="E23" s="113">
        <v>140.4648</v>
      </c>
      <c r="F23" s="113"/>
      <c r="G23" s="115">
        <v>140.4648</v>
      </c>
      <c r="H23" s="115"/>
      <c r="I23" s="115"/>
      <c r="J23" s="115">
        <v>0</v>
      </c>
      <c r="K23" s="115"/>
      <c r="L23" s="115">
        <v>0</v>
      </c>
      <c r="M23" s="115"/>
      <c r="N23" s="115"/>
      <c r="O23" s="115">
        <v>0</v>
      </c>
    </row>
    <row r="24" spans="1:15" s="66" customFormat="1" ht="13.5" customHeight="1">
      <c r="A24" s="5" t="s">
        <v>42</v>
      </c>
      <c r="B24" s="5"/>
      <c r="C24" s="5"/>
      <c r="D24" s="5"/>
      <c r="E24" s="113">
        <v>3146.96464</v>
      </c>
      <c r="F24" s="113"/>
      <c r="G24" s="115">
        <v>1969.77364</v>
      </c>
      <c r="H24" s="115"/>
      <c r="I24" s="115"/>
      <c r="J24" s="115">
        <v>1177.191</v>
      </c>
      <c r="K24" s="115"/>
      <c r="L24" s="115">
        <v>0</v>
      </c>
      <c r="M24" s="115"/>
      <c r="N24" s="115"/>
      <c r="O24" s="115">
        <v>0</v>
      </c>
    </row>
    <row r="25" spans="1:15" s="66" customFormat="1" ht="13.5" customHeight="1">
      <c r="A25" s="5" t="s">
        <v>43</v>
      </c>
      <c r="B25" s="5"/>
      <c r="C25" s="5"/>
      <c r="D25" s="5"/>
      <c r="E25" s="113">
        <v>15288.327259999996</v>
      </c>
      <c r="F25" s="113"/>
      <c r="G25" s="115">
        <v>13655.171189999997</v>
      </c>
      <c r="H25" s="115"/>
      <c r="I25" s="115"/>
      <c r="J25" s="115">
        <v>1565.8810700000001</v>
      </c>
      <c r="K25" s="115"/>
      <c r="L25" s="115">
        <v>67.275</v>
      </c>
      <c r="M25" s="115"/>
      <c r="N25" s="115"/>
      <c r="O25" s="115">
        <v>0</v>
      </c>
    </row>
    <row r="26" spans="1:15" s="66" customFormat="1" ht="13.5" customHeight="1">
      <c r="A26" s="5" t="s">
        <v>44</v>
      </c>
      <c r="B26" s="5"/>
      <c r="C26" s="5"/>
      <c r="D26" s="5"/>
      <c r="E26" s="113">
        <v>3856.5378100000003</v>
      </c>
      <c r="F26" s="113"/>
      <c r="G26" s="115">
        <v>3681.5499000000004</v>
      </c>
      <c r="H26" s="115"/>
      <c r="I26" s="115"/>
      <c r="J26" s="115">
        <v>168.40476</v>
      </c>
      <c r="K26" s="115"/>
      <c r="L26" s="115">
        <v>6.583150000000001</v>
      </c>
      <c r="M26" s="115"/>
      <c r="N26" s="115"/>
      <c r="O26" s="115">
        <v>0</v>
      </c>
    </row>
    <row r="27" spans="1:15" s="66" customFormat="1" ht="13.5" customHeight="1">
      <c r="A27" s="5" t="s">
        <v>48</v>
      </c>
      <c r="B27" s="5"/>
      <c r="C27" s="5"/>
      <c r="D27" s="5"/>
      <c r="E27" s="113">
        <v>3899.2042000000006</v>
      </c>
      <c r="F27" s="113"/>
      <c r="G27" s="115">
        <v>3891.1641000000004</v>
      </c>
      <c r="H27" s="115"/>
      <c r="I27" s="115"/>
      <c r="J27" s="115">
        <v>8.0401</v>
      </c>
      <c r="K27" s="115"/>
      <c r="L27" s="115">
        <v>0</v>
      </c>
      <c r="M27" s="115"/>
      <c r="N27" s="115"/>
      <c r="O27" s="115">
        <v>0</v>
      </c>
    </row>
    <row r="28" spans="1:15" s="66" customFormat="1" ht="13.5" customHeight="1">
      <c r="A28" s="5" t="s">
        <v>49</v>
      </c>
      <c r="B28" s="5"/>
      <c r="C28" s="5"/>
      <c r="D28" s="5"/>
      <c r="E28" s="113">
        <v>5295.99744</v>
      </c>
      <c r="F28" s="113"/>
      <c r="G28" s="115">
        <v>5295.99744</v>
      </c>
      <c r="H28" s="115"/>
      <c r="I28" s="115"/>
      <c r="J28" s="115">
        <v>0</v>
      </c>
      <c r="K28" s="115"/>
      <c r="L28" s="115">
        <v>0</v>
      </c>
      <c r="M28" s="115"/>
      <c r="N28" s="115"/>
      <c r="O28" s="115">
        <v>0</v>
      </c>
    </row>
    <row r="29" spans="1:15" s="66" customFormat="1" ht="13.5" customHeight="1">
      <c r="A29" s="5" t="s">
        <v>52</v>
      </c>
      <c r="B29" s="5"/>
      <c r="C29" s="5"/>
      <c r="D29" s="5"/>
      <c r="E29" s="113">
        <v>7433.25559</v>
      </c>
      <c r="F29" s="113"/>
      <c r="G29" s="115">
        <v>7433.25559</v>
      </c>
      <c r="H29" s="115"/>
      <c r="I29" s="115"/>
      <c r="J29" s="115">
        <v>0</v>
      </c>
      <c r="K29" s="115"/>
      <c r="L29" s="115">
        <v>0</v>
      </c>
      <c r="M29" s="115"/>
      <c r="N29" s="115"/>
      <c r="O29" s="115">
        <v>0</v>
      </c>
    </row>
    <row r="30" spans="1:15" s="66" customFormat="1" ht="13.5" customHeight="1">
      <c r="A30" s="5" t="s">
        <v>53</v>
      </c>
      <c r="B30" s="5"/>
      <c r="C30" s="5"/>
      <c r="D30" s="5"/>
      <c r="E30" s="113">
        <v>9372.061860000002</v>
      </c>
      <c r="F30" s="113"/>
      <c r="G30" s="115">
        <v>9372.061860000002</v>
      </c>
      <c r="H30" s="115"/>
      <c r="I30" s="115"/>
      <c r="J30" s="115">
        <v>0</v>
      </c>
      <c r="K30" s="115"/>
      <c r="L30" s="115">
        <v>0</v>
      </c>
      <c r="M30" s="115"/>
      <c r="N30" s="115"/>
      <c r="O30" s="115">
        <v>0</v>
      </c>
    </row>
    <row r="31" spans="1:15" s="66" customFormat="1" ht="13.5" customHeight="1">
      <c r="A31" s="5" t="s">
        <v>58</v>
      </c>
      <c r="B31" s="5"/>
      <c r="C31" s="5"/>
      <c r="D31" s="5"/>
      <c r="E31" s="113">
        <v>21010.199630000003</v>
      </c>
      <c r="F31" s="113"/>
      <c r="G31" s="115">
        <v>20926.805920000003</v>
      </c>
      <c r="H31" s="115"/>
      <c r="I31" s="115"/>
      <c r="J31" s="115">
        <v>83.39371000000001</v>
      </c>
      <c r="K31" s="115"/>
      <c r="L31" s="115">
        <v>0</v>
      </c>
      <c r="M31" s="115"/>
      <c r="N31" s="115"/>
      <c r="O31" s="115">
        <v>0</v>
      </c>
    </row>
    <row r="32" spans="1:15" s="66" customFormat="1" ht="13.5" customHeight="1">
      <c r="A32" s="5" t="s">
        <v>62</v>
      </c>
      <c r="B32" s="5"/>
      <c r="C32" s="5"/>
      <c r="D32" s="5"/>
      <c r="E32" s="113">
        <v>554.3435999999999</v>
      </c>
      <c r="F32" s="113"/>
      <c r="G32" s="115">
        <v>554.3435999999999</v>
      </c>
      <c r="H32" s="115"/>
      <c r="I32" s="115"/>
      <c r="J32" s="115">
        <v>0</v>
      </c>
      <c r="K32" s="115"/>
      <c r="L32" s="115">
        <v>0</v>
      </c>
      <c r="M32" s="115"/>
      <c r="N32" s="115"/>
      <c r="O32" s="115">
        <v>0</v>
      </c>
    </row>
    <row r="33" spans="1:15" s="66" customFormat="1" ht="13.5" customHeight="1">
      <c r="A33" s="5" t="s">
        <v>63</v>
      </c>
      <c r="B33" s="5"/>
      <c r="C33" s="5"/>
      <c r="D33" s="5"/>
      <c r="E33" s="113">
        <v>5668.06239</v>
      </c>
      <c r="F33" s="113"/>
      <c r="G33" s="115">
        <v>5668.06239</v>
      </c>
      <c r="H33" s="115"/>
      <c r="I33" s="115"/>
      <c r="J33" s="115">
        <v>0</v>
      </c>
      <c r="K33" s="115"/>
      <c r="L33" s="115">
        <v>0</v>
      </c>
      <c r="M33" s="115"/>
      <c r="N33" s="115"/>
      <c r="O33" s="115">
        <v>0</v>
      </c>
    </row>
    <row r="34" spans="1:15" s="66" customFormat="1" ht="13.5" customHeight="1">
      <c r="A34" s="5" t="s">
        <v>67</v>
      </c>
      <c r="B34" s="5"/>
      <c r="C34" s="5"/>
      <c r="D34" s="5"/>
      <c r="E34" s="113">
        <v>3421.1464</v>
      </c>
      <c r="F34" s="113"/>
      <c r="G34" s="115">
        <v>3421.1464</v>
      </c>
      <c r="H34" s="115"/>
      <c r="I34" s="115"/>
      <c r="J34" s="115">
        <v>0</v>
      </c>
      <c r="K34" s="115"/>
      <c r="L34" s="115">
        <v>0</v>
      </c>
      <c r="M34" s="115"/>
      <c r="N34" s="115"/>
      <c r="O34" s="115">
        <v>0</v>
      </c>
    </row>
    <row r="35" spans="1:15" s="66" customFormat="1" ht="13.5" customHeight="1">
      <c r="A35" s="5" t="s">
        <v>69</v>
      </c>
      <c r="B35" s="5"/>
      <c r="C35" s="5"/>
      <c r="D35" s="5"/>
      <c r="E35" s="113">
        <v>274.73292</v>
      </c>
      <c r="F35" s="113"/>
      <c r="G35" s="115">
        <v>274.73292</v>
      </c>
      <c r="H35" s="115"/>
      <c r="I35" s="115"/>
      <c r="J35" s="115">
        <v>0</v>
      </c>
      <c r="K35" s="115"/>
      <c r="L35" s="115">
        <v>0</v>
      </c>
      <c r="M35" s="115"/>
      <c r="N35" s="115"/>
      <c r="O35" s="115">
        <v>0</v>
      </c>
    </row>
    <row r="36" spans="1:15" s="66" customFormat="1" ht="13.5" customHeight="1">
      <c r="A36" s="5" t="s">
        <v>71</v>
      </c>
      <c r="B36" s="5"/>
      <c r="C36" s="5"/>
      <c r="D36" s="5"/>
      <c r="E36" s="113">
        <v>1136.027995</v>
      </c>
      <c r="F36" s="113"/>
      <c r="G36" s="115">
        <v>878.9799199999999</v>
      </c>
      <c r="H36" s="115"/>
      <c r="I36" s="115"/>
      <c r="J36" s="115">
        <v>257.048075</v>
      </c>
      <c r="K36" s="115"/>
      <c r="L36" s="115">
        <v>0</v>
      </c>
      <c r="M36" s="115"/>
      <c r="N36" s="115"/>
      <c r="O36" s="115">
        <v>0</v>
      </c>
    </row>
    <row r="37" spans="1:15" s="66" customFormat="1" ht="13.5" customHeight="1">
      <c r="A37" s="5" t="s">
        <v>73</v>
      </c>
      <c r="B37" s="5"/>
      <c r="C37" s="5"/>
      <c r="D37" s="5"/>
      <c r="E37" s="113">
        <v>1371.1488</v>
      </c>
      <c r="F37" s="113"/>
      <c r="G37" s="115">
        <v>1371.1488</v>
      </c>
      <c r="H37" s="115"/>
      <c r="I37" s="115"/>
      <c r="J37" s="115">
        <v>0</v>
      </c>
      <c r="K37" s="115"/>
      <c r="L37" s="115">
        <v>0</v>
      </c>
      <c r="M37" s="115"/>
      <c r="N37" s="115"/>
      <c r="O37" s="115">
        <v>0</v>
      </c>
    </row>
    <row r="38" spans="1:15" s="66" customFormat="1" ht="13.5" customHeight="1">
      <c r="A38" s="5" t="s">
        <v>74</v>
      </c>
      <c r="B38" s="5"/>
      <c r="C38" s="5"/>
      <c r="D38" s="5"/>
      <c r="E38" s="113">
        <v>2853.6</v>
      </c>
      <c r="F38" s="113"/>
      <c r="G38" s="115">
        <v>2853.6</v>
      </c>
      <c r="H38" s="115"/>
      <c r="I38" s="115"/>
      <c r="J38" s="115">
        <v>0</v>
      </c>
      <c r="K38" s="115"/>
      <c r="L38" s="115">
        <v>0</v>
      </c>
      <c r="M38" s="115"/>
      <c r="N38" s="115"/>
      <c r="O38" s="115">
        <v>0</v>
      </c>
    </row>
    <row r="39" spans="1:15" s="66" customFormat="1" ht="13.5" customHeight="1">
      <c r="A39" s="5" t="s">
        <v>76</v>
      </c>
      <c r="B39" s="5"/>
      <c r="C39" s="5"/>
      <c r="D39" s="5"/>
      <c r="E39" s="113">
        <v>2308.6</v>
      </c>
      <c r="F39" s="113"/>
      <c r="G39" s="115">
        <v>2308.6</v>
      </c>
      <c r="H39" s="115"/>
      <c r="I39" s="115"/>
      <c r="J39" s="115">
        <v>0</v>
      </c>
      <c r="K39" s="115"/>
      <c r="L39" s="115">
        <v>0</v>
      </c>
      <c r="M39" s="115"/>
      <c r="N39" s="115"/>
      <c r="O39" s="115">
        <v>0</v>
      </c>
    </row>
    <row r="40" spans="1:15" s="66" customFormat="1" ht="13.5" customHeight="1">
      <c r="A40" s="5" t="s">
        <v>77</v>
      </c>
      <c r="B40" s="5"/>
      <c r="C40" s="5"/>
      <c r="D40" s="5"/>
      <c r="E40" s="113">
        <v>476.84019</v>
      </c>
      <c r="F40" s="113"/>
      <c r="G40" s="115">
        <v>476.84019</v>
      </c>
      <c r="H40" s="115"/>
      <c r="I40" s="115"/>
      <c r="J40" s="115">
        <v>0</v>
      </c>
      <c r="K40" s="115"/>
      <c r="L40" s="115">
        <v>0</v>
      </c>
      <c r="M40" s="115"/>
      <c r="N40" s="115"/>
      <c r="O40" s="115">
        <v>0</v>
      </c>
    </row>
    <row r="41" spans="1:15" s="66" customFormat="1" ht="13.5" customHeight="1">
      <c r="A41" s="5" t="s">
        <v>78</v>
      </c>
      <c r="B41" s="5"/>
      <c r="C41" s="5"/>
      <c r="D41" s="5"/>
      <c r="E41" s="113">
        <v>6383.32</v>
      </c>
      <c r="F41" s="113"/>
      <c r="G41" s="115">
        <v>6383.32</v>
      </c>
      <c r="H41" s="115"/>
      <c r="I41" s="115"/>
      <c r="J41" s="115">
        <v>0</v>
      </c>
      <c r="K41" s="115"/>
      <c r="L41" s="115">
        <v>0</v>
      </c>
      <c r="M41" s="115"/>
      <c r="N41" s="115"/>
      <c r="O41" s="115">
        <v>0</v>
      </c>
    </row>
    <row r="42" spans="1:15" s="66" customFormat="1" ht="13.5" customHeight="1">
      <c r="A42" s="5" t="s">
        <v>79</v>
      </c>
      <c r="B42" s="5"/>
      <c r="C42" s="5"/>
      <c r="D42" s="5"/>
      <c r="E42" s="113">
        <v>8167.567175</v>
      </c>
      <c r="F42" s="113"/>
      <c r="G42" s="115">
        <v>7911.83405</v>
      </c>
      <c r="H42" s="115"/>
      <c r="I42" s="115"/>
      <c r="J42" s="115">
        <v>255.733125</v>
      </c>
      <c r="K42" s="115"/>
      <c r="L42" s="115">
        <v>0</v>
      </c>
      <c r="M42" s="115"/>
      <c r="N42" s="115"/>
      <c r="O42" s="115">
        <v>0</v>
      </c>
    </row>
    <row r="43" spans="1:15" s="66" customFormat="1" ht="13.5" customHeight="1">
      <c r="A43" s="5" t="s">
        <v>81</v>
      </c>
      <c r="B43" s="5"/>
      <c r="C43" s="5"/>
      <c r="D43" s="5"/>
      <c r="E43" s="113">
        <v>1265.49869</v>
      </c>
      <c r="F43" s="113"/>
      <c r="G43" s="115">
        <v>1265.49869</v>
      </c>
      <c r="H43" s="115"/>
      <c r="I43" s="115"/>
      <c r="J43" s="115">
        <v>0</v>
      </c>
      <c r="K43" s="115"/>
      <c r="L43" s="115">
        <v>0</v>
      </c>
      <c r="M43" s="115"/>
      <c r="N43" s="115"/>
      <c r="O43" s="115">
        <v>0</v>
      </c>
    </row>
    <row r="44" spans="1:15" s="66" customFormat="1" ht="13.5" customHeight="1">
      <c r="A44" s="5" t="s">
        <v>83</v>
      </c>
      <c r="B44" s="5"/>
      <c r="C44" s="5"/>
      <c r="D44" s="5"/>
      <c r="E44" s="113">
        <v>2633.8641000000002</v>
      </c>
      <c r="F44" s="113"/>
      <c r="G44" s="115">
        <v>2633.8641000000002</v>
      </c>
      <c r="H44" s="115"/>
      <c r="I44" s="115"/>
      <c r="J44" s="115">
        <v>0</v>
      </c>
      <c r="K44" s="115"/>
      <c r="L44" s="115">
        <v>0</v>
      </c>
      <c r="M44" s="115"/>
      <c r="N44" s="115"/>
      <c r="O44" s="115">
        <v>0</v>
      </c>
    </row>
    <row r="45" spans="1:15" s="66" customFormat="1" ht="13.5" customHeight="1">
      <c r="A45" s="5" t="s">
        <v>87</v>
      </c>
      <c r="B45" s="5"/>
      <c r="C45" s="5"/>
      <c r="D45" s="5"/>
      <c r="E45" s="113">
        <v>8265.24936</v>
      </c>
      <c r="F45" s="113"/>
      <c r="G45" s="115">
        <v>8265.24936</v>
      </c>
      <c r="H45" s="115"/>
      <c r="I45" s="115"/>
      <c r="J45" s="115">
        <v>0</v>
      </c>
      <c r="K45" s="115"/>
      <c r="L45" s="115">
        <v>0</v>
      </c>
      <c r="M45" s="115"/>
      <c r="N45" s="115"/>
      <c r="O45" s="115">
        <v>0</v>
      </c>
    </row>
    <row r="46" spans="1:15" s="66" customFormat="1" ht="13.5" customHeight="1">
      <c r="A46" s="5" t="s">
        <v>88</v>
      </c>
      <c r="B46" s="5"/>
      <c r="C46" s="5"/>
      <c r="D46" s="5"/>
      <c r="E46" s="113">
        <v>19225.7232</v>
      </c>
      <c r="F46" s="113"/>
      <c r="G46" s="115">
        <v>19225.7232</v>
      </c>
      <c r="H46" s="115"/>
      <c r="I46" s="115"/>
      <c r="J46" s="115">
        <v>0</v>
      </c>
      <c r="K46" s="115"/>
      <c r="L46" s="115">
        <v>0</v>
      </c>
      <c r="M46" s="115"/>
      <c r="N46" s="115"/>
      <c r="O46" s="115">
        <v>0</v>
      </c>
    </row>
    <row r="47" spans="1:15" s="66" customFormat="1" ht="13.5" customHeight="1">
      <c r="A47" s="85" t="s">
        <v>89</v>
      </c>
      <c r="B47" s="85"/>
      <c r="C47" s="85"/>
      <c r="D47" s="85"/>
      <c r="E47" s="113">
        <v>3001.62116</v>
      </c>
      <c r="F47" s="113"/>
      <c r="G47" s="115">
        <v>3001.62116</v>
      </c>
      <c r="H47" s="115"/>
      <c r="I47" s="115"/>
      <c r="J47" s="115">
        <v>0</v>
      </c>
      <c r="K47" s="115"/>
      <c r="L47" s="115">
        <v>0</v>
      </c>
      <c r="M47" s="115"/>
      <c r="N47" s="115"/>
      <c r="O47" s="115">
        <v>0</v>
      </c>
    </row>
    <row r="48" spans="1:15" s="66" customFormat="1" ht="13.5" customHeight="1">
      <c r="A48" s="5" t="s">
        <v>91</v>
      </c>
      <c r="B48" s="5"/>
      <c r="C48" s="5"/>
      <c r="D48" s="5"/>
      <c r="E48" s="113">
        <v>3084.1711999999998</v>
      </c>
      <c r="F48" s="113"/>
      <c r="G48" s="115">
        <v>2896.9180499999998</v>
      </c>
      <c r="H48" s="115"/>
      <c r="I48" s="115"/>
      <c r="J48" s="115">
        <v>187.25315</v>
      </c>
      <c r="K48" s="115"/>
      <c r="L48" s="115">
        <v>0</v>
      </c>
      <c r="M48" s="115"/>
      <c r="N48" s="115"/>
      <c r="O48" s="115">
        <v>0</v>
      </c>
    </row>
    <row r="49" spans="1:15" s="66" customFormat="1" ht="13.5" customHeight="1">
      <c r="A49" s="5" t="s">
        <v>92</v>
      </c>
      <c r="B49" s="5"/>
      <c r="C49" s="5"/>
      <c r="D49" s="5"/>
      <c r="E49" s="113">
        <v>1565.768925</v>
      </c>
      <c r="F49" s="113"/>
      <c r="G49" s="115">
        <v>1565.768925</v>
      </c>
      <c r="H49" s="115"/>
      <c r="I49" s="115"/>
      <c r="J49" s="115">
        <v>0</v>
      </c>
      <c r="K49" s="115"/>
      <c r="L49" s="115">
        <v>0</v>
      </c>
      <c r="M49" s="115"/>
      <c r="N49" s="115"/>
      <c r="O49" s="115">
        <v>0</v>
      </c>
    </row>
    <row r="50" spans="1:15" s="66" customFormat="1" ht="13.5" customHeight="1">
      <c r="A50" s="5" t="s">
        <v>93</v>
      </c>
      <c r="B50" s="5"/>
      <c r="C50" s="5"/>
      <c r="D50" s="5"/>
      <c r="E50" s="113">
        <v>3994.498855</v>
      </c>
      <c r="F50" s="113"/>
      <c r="G50" s="115">
        <v>3613.9788799999997</v>
      </c>
      <c r="H50" s="115"/>
      <c r="I50" s="115"/>
      <c r="J50" s="115">
        <v>353.76074000000006</v>
      </c>
      <c r="K50" s="115"/>
      <c r="L50" s="115">
        <v>26.759235</v>
      </c>
      <c r="M50" s="115"/>
      <c r="N50" s="115"/>
      <c r="O50" s="115">
        <v>0</v>
      </c>
    </row>
    <row r="51" spans="1:15" s="66" customFormat="1" ht="13.5" customHeight="1">
      <c r="A51" s="5" t="s">
        <v>94</v>
      </c>
      <c r="B51" s="5"/>
      <c r="C51" s="5"/>
      <c r="D51" s="5"/>
      <c r="E51" s="113">
        <v>2659.0485599999997</v>
      </c>
      <c r="F51" s="113"/>
      <c r="G51" s="115">
        <v>2659.0485599999997</v>
      </c>
      <c r="H51" s="115"/>
      <c r="I51" s="115"/>
      <c r="J51" s="115">
        <v>0</v>
      </c>
      <c r="K51" s="115"/>
      <c r="L51" s="115">
        <v>0</v>
      </c>
      <c r="M51" s="115"/>
      <c r="N51" s="115"/>
      <c r="O51" s="115">
        <v>0</v>
      </c>
    </row>
    <row r="52" spans="1:15" s="66" customFormat="1" ht="13.5" customHeight="1">
      <c r="A52" s="5" t="s">
        <v>96</v>
      </c>
      <c r="B52" s="5"/>
      <c r="C52" s="5"/>
      <c r="D52" s="5"/>
      <c r="E52" s="113">
        <v>2922.125584</v>
      </c>
      <c r="F52" s="113"/>
      <c r="G52" s="115">
        <v>2902.445584</v>
      </c>
      <c r="H52" s="115"/>
      <c r="I52" s="115"/>
      <c r="J52" s="115">
        <v>19.68</v>
      </c>
      <c r="K52" s="115"/>
      <c r="L52" s="115">
        <v>0</v>
      </c>
      <c r="M52" s="115"/>
      <c r="N52" s="115"/>
      <c r="O52" s="115">
        <v>0</v>
      </c>
    </row>
    <row r="53" spans="1:15" s="66" customFormat="1" ht="13.5" customHeight="1">
      <c r="A53" s="5" t="s">
        <v>98</v>
      </c>
      <c r="B53" s="5"/>
      <c r="C53" s="5"/>
      <c r="D53" s="5"/>
      <c r="E53" s="113">
        <v>412.65882</v>
      </c>
      <c r="F53" s="113"/>
      <c r="G53" s="115">
        <v>412.65882</v>
      </c>
      <c r="H53" s="115"/>
      <c r="I53" s="115"/>
      <c r="J53" s="115">
        <v>0</v>
      </c>
      <c r="K53" s="115"/>
      <c r="L53" s="115">
        <v>0</v>
      </c>
      <c r="M53" s="115"/>
      <c r="N53" s="115"/>
      <c r="O53" s="115">
        <v>0</v>
      </c>
    </row>
    <row r="54" spans="1:15" s="66" customFormat="1" ht="13.5" customHeight="1">
      <c r="A54" s="5" t="s">
        <v>99</v>
      </c>
      <c r="B54" s="5"/>
      <c r="C54" s="5"/>
      <c r="D54" s="5"/>
      <c r="E54" s="113">
        <v>35337.77027999999</v>
      </c>
      <c r="F54" s="113"/>
      <c r="G54" s="115">
        <v>33064.328369999996</v>
      </c>
      <c r="H54" s="115"/>
      <c r="I54" s="115"/>
      <c r="J54" s="115">
        <v>2260.10191</v>
      </c>
      <c r="K54" s="115"/>
      <c r="L54" s="115">
        <v>13.34</v>
      </c>
      <c r="M54" s="115"/>
      <c r="N54" s="115"/>
      <c r="O54" s="115">
        <v>0</v>
      </c>
    </row>
    <row r="55" spans="1:15" s="66" customFormat="1" ht="13.5" customHeight="1">
      <c r="A55" s="5" t="s">
        <v>101</v>
      </c>
      <c r="B55" s="5"/>
      <c r="C55" s="5"/>
      <c r="D55" s="5"/>
      <c r="E55" s="113">
        <v>60.62820000000001</v>
      </c>
      <c r="F55" s="113"/>
      <c r="G55" s="115">
        <v>0</v>
      </c>
      <c r="H55" s="115"/>
      <c r="I55" s="115"/>
      <c r="J55" s="115">
        <v>60.62820000000001</v>
      </c>
      <c r="K55" s="115"/>
      <c r="L55" s="115">
        <v>0</v>
      </c>
      <c r="M55" s="115"/>
      <c r="N55" s="115"/>
      <c r="O55" s="115">
        <v>0</v>
      </c>
    </row>
    <row r="56" spans="1:15" s="66" customFormat="1" ht="13.5" customHeight="1">
      <c r="A56" s="5" t="s">
        <v>108</v>
      </c>
      <c r="B56" s="5"/>
      <c r="C56" s="5"/>
      <c r="D56" s="5"/>
      <c r="E56" s="113">
        <v>36.7015</v>
      </c>
      <c r="F56" s="113"/>
      <c r="G56" s="115">
        <v>0</v>
      </c>
      <c r="H56" s="115"/>
      <c r="I56" s="115"/>
      <c r="J56" s="115">
        <v>0</v>
      </c>
      <c r="K56" s="115"/>
      <c r="L56" s="115">
        <v>0</v>
      </c>
      <c r="M56" s="115"/>
      <c r="N56" s="115"/>
      <c r="O56" s="115">
        <v>36.7015</v>
      </c>
    </row>
    <row r="57" spans="1:15" s="66" customFormat="1" ht="13.5" customHeight="1">
      <c r="A57" s="5" t="s">
        <v>109</v>
      </c>
      <c r="B57" s="5"/>
      <c r="C57" s="5"/>
      <c r="D57" s="5"/>
      <c r="E57" s="113">
        <v>1776.4922</v>
      </c>
      <c r="F57" s="113"/>
      <c r="G57" s="115">
        <v>1776.4922</v>
      </c>
      <c r="H57" s="115"/>
      <c r="I57" s="115"/>
      <c r="J57" s="115">
        <v>0</v>
      </c>
      <c r="K57" s="115"/>
      <c r="L57" s="115">
        <v>0</v>
      </c>
      <c r="M57" s="115"/>
      <c r="N57" s="115"/>
      <c r="O57" s="115">
        <v>0</v>
      </c>
    </row>
    <row r="58" spans="1:15" s="66" customFormat="1" ht="13.5" customHeight="1">
      <c r="A58" s="5" t="s">
        <v>110</v>
      </c>
      <c r="B58" s="5"/>
      <c r="C58" s="5"/>
      <c r="D58" s="5"/>
      <c r="E58" s="113">
        <v>10061.722639999998</v>
      </c>
      <c r="F58" s="113"/>
      <c r="G58" s="115">
        <v>9945.401839999999</v>
      </c>
      <c r="H58" s="115"/>
      <c r="I58" s="115"/>
      <c r="J58" s="115">
        <v>116.32080000000002</v>
      </c>
      <c r="K58" s="115"/>
      <c r="L58" s="115">
        <v>0</v>
      </c>
      <c r="M58" s="115"/>
      <c r="N58" s="115"/>
      <c r="O58" s="115">
        <v>0</v>
      </c>
    </row>
    <row r="59" spans="1:15" s="66" customFormat="1" ht="13.5" customHeight="1">
      <c r="A59" s="5" t="s">
        <v>111</v>
      </c>
      <c r="B59" s="5"/>
      <c r="C59" s="5"/>
      <c r="D59" s="5"/>
      <c r="E59" s="113">
        <v>3641.3310799999995</v>
      </c>
      <c r="F59" s="113"/>
      <c r="G59" s="115">
        <v>3641.3310799999995</v>
      </c>
      <c r="H59" s="115"/>
      <c r="I59" s="115"/>
      <c r="J59" s="115">
        <v>0</v>
      </c>
      <c r="K59" s="115"/>
      <c r="L59" s="115">
        <v>0</v>
      </c>
      <c r="M59" s="115"/>
      <c r="N59" s="115"/>
      <c r="O59" s="115">
        <v>0</v>
      </c>
    </row>
    <row r="60" spans="1:15" s="66" customFormat="1" ht="13.5" customHeight="1">
      <c r="A60" s="5" t="s">
        <v>112</v>
      </c>
      <c r="B60" s="5"/>
      <c r="C60" s="5"/>
      <c r="D60" s="5"/>
      <c r="E60" s="113">
        <v>7085.8174500000005</v>
      </c>
      <c r="F60" s="113"/>
      <c r="G60" s="115">
        <v>6785.78733</v>
      </c>
      <c r="H60" s="115"/>
      <c r="I60" s="115"/>
      <c r="J60" s="115">
        <v>294.2680700000001</v>
      </c>
      <c r="K60" s="115"/>
      <c r="L60" s="115">
        <v>5.76205</v>
      </c>
      <c r="M60" s="115"/>
      <c r="N60" s="115"/>
      <c r="O60" s="115">
        <v>0</v>
      </c>
    </row>
    <row r="61" spans="1:15" s="66" customFormat="1" ht="13.5" customHeight="1">
      <c r="A61" s="85" t="s">
        <v>198</v>
      </c>
      <c r="B61" s="85"/>
      <c r="C61" s="85"/>
      <c r="D61" s="85"/>
      <c r="E61" s="113" t="s">
        <v>220</v>
      </c>
      <c r="F61" s="113"/>
      <c r="G61" s="115" t="s">
        <v>220</v>
      </c>
      <c r="H61" s="115"/>
      <c r="I61" s="115"/>
      <c r="J61" s="115">
        <v>0</v>
      </c>
      <c r="K61" s="115"/>
      <c r="L61" s="115">
        <v>0</v>
      </c>
      <c r="M61" s="115"/>
      <c r="N61" s="115"/>
      <c r="O61" s="115">
        <v>0</v>
      </c>
    </row>
    <row r="62" spans="1:15" s="66" customFormat="1" ht="13.5" customHeight="1">
      <c r="A62" s="5" t="s">
        <v>119</v>
      </c>
      <c r="B62" s="5"/>
      <c r="C62" s="5"/>
      <c r="D62" s="5"/>
      <c r="E62" s="113">
        <v>25054.96072</v>
      </c>
      <c r="F62" s="113"/>
      <c r="G62" s="115">
        <v>25054.96072</v>
      </c>
      <c r="H62" s="115"/>
      <c r="I62" s="115"/>
      <c r="J62" s="115">
        <v>0</v>
      </c>
      <c r="K62" s="115"/>
      <c r="L62" s="115">
        <v>0</v>
      </c>
      <c r="M62" s="115"/>
      <c r="N62" s="115"/>
      <c r="O62" s="115">
        <v>0</v>
      </c>
    </row>
    <row r="63" spans="1:15" s="66" customFormat="1" ht="13.5" customHeight="1">
      <c r="A63" s="5" t="s">
        <v>120</v>
      </c>
      <c r="B63" s="5"/>
      <c r="C63" s="5"/>
      <c r="D63" s="5"/>
      <c r="E63" s="113">
        <v>1543.3648</v>
      </c>
      <c r="F63" s="113"/>
      <c r="G63" s="115">
        <v>1543.3648</v>
      </c>
      <c r="H63" s="115"/>
      <c r="I63" s="115"/>
      <c r="J63" s="115">
        <v>0</v>
      </c>
      <c r="K63" s="115"/>
      <c r="L63" s="115">
        <v>0</v>
      </c>
      <c r="M63" s="115"/>
      <c r="N63" s="115"/>
      <c r="O63" s="115">
        <v>0</v>
      </c>
    </row>
    <row r="64" spans="1:15" s="66" customFormat="1" ht="13.5" customHeight="1">
      <c r="A64" s="5" t="s">
        <v>125</v>
      </c>
      <c r="B64" s="5"/>
      <c r="C64" s="5"/>
      <c r="D64" s="5"/>
      <c r="E64" s="113">
        <v>1085.5173800000002</v>
      </c>
      <c r="F64" s="113"/>
      <c r="G64" s="115">
        <v>1085.5173800000002</v>
      </c>
      <c r="H64" s="115"/>
      <c r="I64" s="115"/>
      <c r="J64" s="115">
        <v>0</v>
      </c>
      <c r="K64" s="115"/>
      <c r="L64" s="115">
        <v>0</v>
      </c>
      <c r="M64" s="115"/>
      <c r="N64" s="115"/>
      <c r="O64" s="115">
        <v>0</v>
      </c>
    </row>
    <row r="65" spans="1:15" s="66" customFormat="1" ht="13.5" customHeight="1">
      <c r="A65" s="5" t="s">
        <v>127</v>
      </c>
      <c r="B65" s="5"/>
      <c r="C65" s="5"/>
      <c r="D65" s="5"/>
      <c r="E65" s="113">
        <v>3274.8292</v>
      </c>
      <c r="F65" s="113"/>
      <c r="G65" s="115">
        <v>3182.4342</v>
      </c>
      <c r="H65" s="115"/>
      <c r="I65" s="115"/>
      <c r="J65" s="115">
        <v>92.395</v>
      </c>
      <c r="K65" s="115"/>
      <c r="L65" s="115">
        <v>0</v>
      </c>
      <c r="M65" s="115"/>
      <c r="N65" s="115"/>
      <c r="O65" s="115">
        <v>0</v>
      </c>
    </row>
    <row r="66" spans="1:15" s="66" customFormat="1" ht="13.5" customHeight="1">
      <c r="A66" s="5" t="s">
        <v>128</v>
      </c>
      <c r="B66" s="5"/>
      <c r="C66" s="5"/>
      <c r="D66" s="5"/>
      <c r="E66" s="113">
        <v>6714.9708200000005</v>
      </c>
      <c r="F66" s="113"/>
      <c r="G66" s="115">
        <v>6714.9708200000005</v>
      </c>
      <c r="H66" s="115"/>
      <c r="I66" s="115"/>
      <c r="J66" s="115">
        <v>0</v>
      </c>
      <c r="K66" s="115"/>
      <c r="L66" s="115">
        <v>0</v>
      </c>
      <c r="M66" s="115"/>
      <c r="N66" s="115"/>
      <c r="O66" s="115">
        <v>0</v>
      </c>
    </row>
    <row r="67" spans="1:15" s="66" customFormat="1" ht="13.5" customHeight="1">
      <c r="A67" s="5" t="s">
        <v>129</v>
      </c>
      <c r="B67" s="5"/>
      <c r="C67" s="5"/>
      <c r="D67" s="5"/>
      <c r="E67" s="113">
        <v>8219.463395</v>
      </c>
      <c r="F67" s="113"/>
      <c r="G67" s="115">
        <v>8119.282730000001</v>
      </c>
      <c r="H67" s="115"/>
      <c r="I67" s="115"/>
      <c r="J67" s="115">
        <v>74.03636499999999</v>
      </c>
      <c r="K67" s="115"/>
      <c r="L67" s="115">
        <v>26.1443</v>
      </c>
      <c r="M67" s="115"/>
      <c r="N67" s="115"/>
      <c r="O67" s="115">
        <v>0</v>
      </c>
    </row>
    <row r="68" spans="1:15" s="66" customFormat="1" ht="13.5" customHeight="1">
      <c r="A68" s="5" t="s">
        <v>136</v>
      </c>
      <c r="B68" s="5"/>
      <c r="C68" s="5"/>
      <c r="D68" s="5"/>
      <c r="E68" s="113">
        <v>1947.2132</v>
      </c>
      <c r="F68" s="113"/>
      <c r="G68" s="115">
        <v>1947.2132</v>
      </c>
      <c r="H68" s="115"/>
      <c r="I68" s="115"/>
      <c r="J68" s="115">
        <v>0</v>
      </c>
      <c r="K68" s="115"/>
      <c r="L68" s="115">
        <v>0</v>
      </c>
      <c r="M68" s="115"/>
      <c r="N68" s="115"/>
      <c r="O68" s="115">
        <v>0</v>
      </c>
    </row>
    <row r="69" spans="1:15" s="66" customFormat="1" ht="13.5" customHeight="1">
      <c r="A69" s="85" t="s">
        <v>137</v>
      </c>
      <c r="B69" s="85"/>
      <c r="C69" s="85"/>
      <c r="D69" s="85"/>
      <c r="E69" s="113" t="s">
        <v>220</v>
      </c>
      <c r="F69" s="113"/>
      <c r="G69" s="115" t="s">
        <v>220</v>
      </c>
      <c r="H69" s="115"/>
      <c r="I69" s="115"/>
      <c r="J69" s="115">
        <v>0</v>
      </c>
      <c r="K69" s="115"/>
      <c r="L69" s="115">
        <v>0</v>
      </c>
      <c r="M69" s="115"/>
      <c r="N69" s="115"/>
      <c r="O69" s="115">
        <v>0</v>
      </c>
    </row>
    <row r="70" spans="1:15" s="66" customFormat="1" ht="13.5" customHeight="1">
      <c r="A70" s="5" t="s">
        <v>141</v>
      </c>
      <c r="B70" s="5"/>
      <c r="C70" s="5"/>
      <c r="D70" s="5"/>
      <c r="E70" s="113">
        <v>5558.65398</v>
      </c>
      <c r="F70" s="113"/>
      <c r="G70" s="115">
        <v>5558.65398</v>
      </c>
      <c r="H70" s="115"/>
      <c r="I70" s="115"/>
      <c r="J70" s="115">
        <v>0</v>
      </c>
      <c r="K70" s="115"/>
      <c r="L70" s="115">
        <v>0</v>
      </c>
      <c r="M70" s="115"/>
      <c r="N70" s="115"/>
      <c r="O70" s="115">
        <v>0</v>
      </c>
    </row>
    <row r="71" spans="1:15" s="66" customFormat="1" ht="13.5" customHeight="1">
      <c r="A71" s="5" t="s">
        <v>143</v>
      </c>
      <c r="B71" s="5"/>
      <c r="C71" s="5"/>
      <c r="D71" s="5"/>
      <c r="E71" s="113">
        <v>133.23615</v>
      </c>
      <c r="F71" s="113"/>
      <c r="G71" s="115">
        <v>133.23615</v>
      </c>
      <c r="H71" s="115"/>
      <c r="I71" s="115"/>
      <c r="J71" s="115">
        <v>0</v>
      </c>
      <c r="K71" s="115"/>
      <c r="L71" s="115">
        <v>0</v>
      </c>
      <c r="M71" s="115"/>
      <c r="N71" s="115"/>
      <c r="O71" s="115">
        <v>0</v>
      </c>
    </row>
    <row r="72" spans="1:15" s="66" customFormat="1" ht="13.5" customHeight="1">
      <c r="A72" s="5" t="s">
        <v>145</v>
      </c>
      <c r="B72" s="5"/>
      <c r="C72" s="5"/>
      <c r="D72" s="5"/>
      <c r="E72" s="113">
        <v>6923.782855</v>
      </c>
      <c r="F72" s="113"/>
      <c r="G72" s="115">
        <v>6240.087305</v>
      </c>
      <c r="H72" s="115"/>
      <c r="I72" s="115"/>
      <c r="J72" s="115">
        <v>683.69555</v>
      </c>
      <c r="K72" s="115"/>
      <c r="L72" s="115">
        <v>0</v>
      </c>
      <c r="M72" s="115"/>
      <c r="N72" s="115"/>
      <c r="O72" s="115">
        <v>0</v>
      </c>
    </row>
    <row r="73" spans="1:15" s="66" customFormat="1" ht="13.5" customHeight="1">
      <c r="A73" s="5" t="s">
        <v>150</v>
      </c>
      <c r="B73" s="5"/>
      <c r="C73" s="5"/>
      <c r="D73" s="5"/>
      <c r="E73" s="113">
        <v>33927.490770000004</v>
      </c>
      <c r="F73" s="113"/>
      <c r="G73" s="115">
        <v>33827.80911</v>
      </c>
      <c r="H73" s="115"/>
      <c r="I73" s="115"/>
      <c r="J73" s="115">
        <v>99.68166000000001</v>
      </c>
      <c r="K73" s="115"/>
      <c r="L73" s="115">
        <v>0</v>
      </c>
      <c r="M73" s="115"/>
      <c r="N73" s="115"/>
      <c r="O73" s="115">
        <v>0</v>
      </c>
    </row>
    <row r="74" spans="1:15" s="66" customFormat="1" ht="13.5" customHeight="1">
      <c r="A74" s="5" t="s">
        <v>151</v>
      </c>
      <c r="B74" s="5"/>
      <c r="C74" s="5"/>
      <c r="D74" s="5"/>
      <c r="E74" s="113">
        <v>17916.097465</v>
      </c>
      <c r="F74" s="113"/>
      <c r="G74" s="115">
        <v>17394.64156</v>
      </c>
      <c r="H74" s="115"/>
      <c r="I74" s="115"/>
      <c r="J74" s="115">
        <v>521.455905</v>
      </c>
      <c r="K74" s="115"/>
      <c r="L74" s="115">
        <v>0</v>
      </c>
      <c r="M74" s="115"/>
      <c r="N74" s="115"/>
      <c r="O74" s="115">
        <v>0</v>
      </c>
    </row>
    <row r="75" spans="1:15" s="66" customFormat="1" ht="13.5" customHeight="1">
      <c r="A75" s="5" t="s">
        <v>152</v>
      </c>
      <c r="B75" s="5"/>
      <c r="C75" s="5"/>
      <c r="D75" s="5"/>
      <c r="E75" s="113">
        <v>2231.625</v>
      </c>
      <c r="F75" s="113"/>
      <c r="G75" s="115">
        <v>0</v>
      </c>
      <c r="H75" s="115"/>
      <c r="I75" s="115"/>
      <c r="J75" s="115">
        <v>0</v>
      </c>
      <c r="K75" s="115"/>
      <c r="L75" s="115">
        <v>0</v>
      </c>
      <c r="M75" s="115"/>
      <c r="N75" s="115"/>
      <c r="O75" s="115">
        <v>2231.625</v>
      </c>
    </row>
    <row r="76" spans="1:15" s="66" customFormat="1" ht="13.5" customHeight="1">
      <c r="A76" s="5" t="s">
        <v>153</v>
      </c>
      <c r="B76" s="5"/>
      <c r="C76" s="5"/>
      <c r="D76" s="5"/>
      <c r="E76" s="113">
        <v>5921.43444</v>
      </c>
      <c r="F76" s="113"/>
      <c r="G76" s="115">
        <v>5863.92444</v>
      </c>
      <c r="H76" s="115"/>
      <c r="I76" s="115"/>
      <c r="J76" s="115">
        <v>54.51</v>
      </c>
      <c r="K76" s="115"/>
      <c r="L76" s="115">
        <v>3</v>
      </c>
      <c r="M76" s="115"/>
      <c r="N76" s="115"/>
      <c r="O76" s="115">
        <v>0</v>
      </c>
    </row>
    <row r="77" spans="1:15" s="66" customFormat="1" ht="13.5" customHeight="1">
      <c r="A77" s="5" t="s">
        <v>154</v>
      </c>
      <c r="B77" s="5"/>
      <c r="C77" s="5"/>
      <c r="D77" s="5"/>
      <c r="E77" s="113">
        <v>933.8181999999998</v>
      </c>
      <c r="F77" s="113"/>
      <c r="G77" s="115">
        <v>933.8181999999998</v>
      </c>
      <c r="H77" s="115"/>
      <c r="I77" s="115"/>
      <c r="J77" s="115">
        <v>0</v>
      </c>
      <c r="K77" s="115"/>
      <c r="L77" s="115">
        <v>0</v>
      </c>
      <c r="M77" s="115"/>
      <c r="N77" s="115"/>
      <c r="O77" s="115">
        <v>0</v>
      </c>
    </row>
    <row r="78" spans="1:15" s="66" customFormat="1" ht="13.5" customHeight="1">
      <c r="A78" s="5" t="s">
        <v>155</v>
      </c>
      <c r="B78" s="5"/>
      <c r="C78" s="5"/>
      <c r="D78" s="5"/>
      <c r="E78" s="113">
        <v>2391.39922</v>
      </c>
      <c r="F78" s="113"/>
      <c r="G78" s="115">
        <v>2391.39922</v>
      </c>
      <c r="H78" s="115"/>
      <c r="I78" s="115"/>
      <c r="J78" s="115">
        <v>0</v>
      </c>
      <c r="K78" s="115"/>
      <c r="L78" s="115">
        <v>0</v>
      </c>
      <c r="M78" s="115"/>
      <c r="N78" s="115"/>
      <c r="O78" s="115">
        <v>0</v>
      </c>
    </row>
    <row r="79" spans="1:15" s="66" customFormat="1" ht="13.5" customHeight="1">
      <c r="A79" s="5" t="s">
        <v>159</v>
      </c>
      <c r="B79" s="5"/>
      <c r="C79" s="5"/>
      <c r="D79" s="5"/>
      <c r="E79" s="113">
        <v>3946.36421</v>
      </c>
      <c r="F79" s="113"/>
      <c r="G79" s="115">
        <v>3841.14181</v>
      </c>
      <c r="H79" s="115"/>
      <c r="I79" s="115"/>
      <c r="J79" s="115">
        <v>105.2224</v>
      </c>
      <c r="K79" s="115"/>
      <c r="L79" s="115">
        <v>0</v>
      </c>
      <c r="M79" s="115"/>
      <c r="N79" s="115"/>
      <c r="O79" s="115">
        <v>0</v>
      </c>
    </row>
    <row r="80" spans="1:15" s="66" customFormat="1" ht="13.5" customHeight="1">
      <c r="A80" s="5" t="s">
        <v>163</v>
      </c>
      <c r="B80" s="5"/>
      <c r="C80" s="5"/>
      <c r="D80" s="5"/>
      <c r="E80" s="113">
        <v>13602.743875000002</v>
      </c>
      <c r="F80" s="113"/>
      <c r="G80" s="115">
        <v>13568.457000000002</v>
      </c>
      <c r="H80" s="115"/>
      <c r="I80" s="115"/>
      <c r="J80" s="115">
        <v>34.286875</v>
      </c>
      <c r="K80" s="115"/>
      <c r="L80" s="115">
        <v>0</v>
      </c>
      <c r="M80" s="115"/>
      <c r="N80" s="115"/>
      <c r="O80" s="115">
        <v>0</v>
      </c>
    </row>
    <row r="81" spans="1:15" s="66" customFormat="1" ht="13.5" customHeight="1">
      <c r="A81" s="5" t="s">
        <v>167</v>
      </c>
      <c r="B81" s="5"/>
      <c r="C81" s="5"/>
      <c r="D81" s="5"/>
      <c r="E81" s="113">
        <v>4502.33353</v>
      </c>
      <c r="F81" s="113"/>
      <c r="G81" s="115">
        <v>4502.33353</v>
      </c>
      <c r="H81" s="115"/>
      <c r="I81" s="115"/>
      <c r="J81" s="115">
        <v>0</v>
      </c>
      <c r="K81" s="115"/>
      <c r="L81" s="115">
        <v>0</v>
      </c>
      <c r="M81" s="115"/>
      <c r="N81" s="115"/>
      <c r="O81" s="115">
        <v>0</v>
      </c>
    </row>
    <row r="82" spans="1:15" s="66" customFormat="1" ht="13.5" customHeight="1">
      <c r="A82" s="5" t="s">
        <v>169</v>
      </c>
      <c r="B82" s="5"/>
      <c r="C82" s="5"/>
      <c r="D82" s="5"/>
      <c r="E82" s="113">
        <v>7409.62356</v>
      </c>
      <c r="F82" s="113"/>
      <c r="G82" s="115">
        <v>7409.62356</v>
      </c>
      <c r="H82" s="115"/>
      <c r="I82" s="115"/>
      <c r="J82" s="115">
        <v>0</v>
      </c>
      <c r="K82" s="115"/>
      <c r="L82" s="115">
        <v>0</v>
      </c>
      <c r="M82" s="115"/>
      <c r="N82" s="115"/>
      <c r="O82" s="115">
        <v>0</v>
      </c>
    </row>
    <row r="83" spans="1:15" s="66" customFormat="1" ht="13.5" customHeight="1">
      <c r="A83" s="5" t="s">
        <v>170</v>
      </c>
      <c r="B83" s="5"/>
      <c r="C83" s="5"/>
      <c r="D83" s="5"/>
      <c r="E83" s="113">
        <v>53553.712159999995</v>
      </c>
      <c r="F83" s="113"/>
      <c r="G83" s="115">
        <v>53215.168079999996</v>
      </c>
      <c r="H83" s="115"/>
      <c r="I83" s="115"/>
      <c r="J83" s="115">
        <v>338.54408</v>
      </c>
      <c r="K83" s="115"/>
      <c r="L83" s="115">
        <v>0</v>
      </c>
      <c r="M83" s="115"/>
      <c r="N83" s="115"/>
      <c r="O83" s="115">
        <v>0</v>
      </c>
    </row>
    <row r="84" spans="1:16" ht="17.25" customHeight="1">
      <c r="A84" s="196"/>
      <c r="B84" s="196"/>
      <c r="C84" s="196"/>
      <c r="D84" s="196"/>
      <c r="E84" s="144"/>
      <c r="F84" s="88"/>
      <c r="G84" s="88"/>
      <c r="H84" s="88"/>
      <c r="I84" s="88"/>
      <c r="J84" s="88"/>
      <c r="K84" s="88"/>
      <c r="L84" s="88"/>
      <c r="M84" s="88"/>
      <c r="N84" s="88"/>
      <c r="O84" s="88"/>
      <c r="P84" s="88"/>
    </row>
    <row r="85" spans="1:16" ht="11.25" customHeight="1">
      <c r="A85" s="89"/>
      <c r="B85" s="89"/>
      <c r="C85" s="89"/>
      <c r="D85" s="89"/>
      <c r="F85" s="89"/>
      <c r="G85" s="89"/>
      <c r="H85" s="89"/>
      <c r="I85" s="89"/>
      <c r="J85" s="89"/>
      <c r="K85" s="89"/>
      <c r="L85" s="89"/>
      <c r="M85" s="89"/>
      <c r="N85" s="89"/>
      <c r="O85" s="171"/>
      <c r="P85" s="171"/>
    </row>
    <row r="86" spans="1:16" ht="11.25" customHeight="1">
      <c r="A86" s="116" t="s">
        <v>171</v>
      </c>
      <c r="B86" s="117"/>
      <c r="C86" s="117" t="s">
        <v>172</v>
      </c>
      <c r="D86" s="117"/>
      <c r="E86" s="118"/>
      <c r="F86" s="117"/>
      <c r="G86" s="117"/>
      <c r="H86" s="117"/>
      <c r="I86" s="117"/>
      <c r="J86" s="117"/>
      <c r="K86" s="117"/>
      <c r="L86" s="117"/>
      <c r="M86" s="89"/>
      <c r="N86" s="89"/>
      <c r="O86" s="89"/>
      <c r="P86" s="90"/>
    </row>
    <row r="87" spans="1:16" ht="11.25" customHeight="1">
      <c r="A87" s="119" t="s">
        <v>7</v>
      </c>
      <c r="B87" s="199" t="s">
        <v>245</v>
      </c>
      <c r="C87" s="199"/>
      <c r="D87" s="199"/>
      <c r="E87" s="199"/>
      <c r="F87" s="199"/>
      <c r="G87" s="199"/>
      <c r="H87" s="199"/>
      <c r="I87" s="199"/>
      <c r="J87" s="199"/>
      <c r="K87" s="199"/>
      <c r="L87" s="199"/>
      <c r="M87" s="199"/>
      <c r="N87" s="199"/>
      <c r="O87" s="199"/>
      <c r="P87" s="199"/>
    </row>
    <row r="88" spans="1:16" ht="11.25" customHeight="1">
      <c r="A88" s="119"/>
      <c r="B88" s="199"/>
      <c r="C88" s="199"/>
      <c r="D88" s="199"/>
      <c r="E88" s="199"/>
      <c r="F88" s="199"/>
      <c r="G88" s="199"/>
      <c r="H88" s="199"/>
      <c r="I88" s="199"/>
      <c r="J88" s="199"/>
      <c r="K88" s="199"/>
      <c r="L88" s="199"/>
      <c r="M88" s="199"/>
      <c r="N88" s="199"/>
      <c r="O88" s="199"/>
      <c r="P88" s="199"/>
    </row>
    <row r="89" spans="1:16" ht="11.25" customHeight="1">
      <c r="A89" s="119" t="s">
        <v>173</v>
      </c>
      <c r="B89" s="199" t="s">
        <v>246</v>
      </c>
      <c r="C89" s="201"/>
      <c r="D89" s="201"/>
      <c r="E89" s="201"/>
      <c r="F89" s="201"/>
      <c r="G89" s="201"/>
      <c r="H89" s="201"/>
      <c r="I89" s="201"/>
      <c r="J89" s="201"/>
      <c r="K89" s="201"/>
      <c r="L89" s="201"/>
      <c r="M89" s="201"/>
      <c r="N89" s="201"/>
      <c r="O89" s="201"/>
      <c r="P89" s="201"/>
    </row>
    <row r="90" spans="1:16" ht="11.25" customHeight="1">
      <c r="A90" s="119"/>
      <c r="B90" s="201"/>
      <c r="C90" s="201"/>
      <c r="D90" s="201"/>
      <c r="E90" s="201"/>
      <c r="F90" s="201"/>
      <c r="G90" s="201"/>
      <c r="H90" s="201"/>
      <c r="I90" s="201"/>
      <c r="J90" s="201"/>
      <c r="K90" s="201"/>
      <c r="L90" s="201"/>
      <c r="M90" s="201"/>
      <c r="N90" s="201"/>
      <c r="O90" s="201"/>
      <c r="P90" s="201"/>
    </row>
    <row r="91" spans="1:16" ht="11.25" customHeight="1">
      <c r="A91" s="119"/>
      <c r="B91" s="201"/>
      <c r="C91" s="201"/>
      <c r="D91" s="201"/>
      <c r="E91" s="201"/>
      <c r="F91" s="201"/>
      <c r="G91" s="201"/>
      <c r="H91" s="201"/>
      <c r="I91" s="201"/>
      <c r="J91" s="201"/>
      <c r="K91" s="201"/>
      <c r="L91" s="201"/>
      <c r="M91" s="201"/>
      <c r="N91" s="201"/>
      <c r="O91" s="201"/>
      <c r="P91" s="201"/>
    </row>
    <row r="92" spans="1:16" ht="11.25" customHeight="1">
      <c r="A92" s="119"/>
      <c r="B92" s="201"/>
      <c r="C92" s="201"/>
      <c r="D92" s="201"/>
      <c r="E92" s="201"/>
      <c r="F92" s="201"/>
      <c r="G92" s="201"/>
      <c r="H92" s="201"/>
      <c r="I92" s="201"/>
      <c r="J92" s="201"/>
      <c r="K92" s="201"/>
      <c r="L92" s="201"/>
      <c r="M92" s="201"/>
      <c r="N92" s="201"/>
      <c r="O92" s="201"/>
      <c r="P92" s="201"/>
    </row>
    <row r="93" spans="1:16" ht="24" customHeight="1">
      <c r="A93" s="119" t="s">
        <v>174</v>
      </c>
      <c r="B93" s="201" t="s">
        <v>229</v>
      </c>
      <c r="C93" s="201"/>
      <c r="D93" s="201"/>
      <c r="E93" s="201"/>
      <c r="F93" s="201"/>
      <c r="G93" s="201"/>
      <c r="H93" s="201"/>
      <c r="I93" s="201"/>
      <c r="J93" s="201"/>
      <c r="K93" s="201"/>
      <c r="L93" s="201"/>
      <c r="M93" s="201"/>
      <c r="N93" s="201"/>
      <c r="O93" s="201"/>
      <c r="P93" s="201"/>
    </row>
    <row r="94" spans="1:16" ht="24" customHeight="1">
      <c r="A94" s="119" t="s">
        <v>13</v>
      </c>
      <c r="B94" s="199" t="s">
        <v>236</v>
      </c>
      <c r="C94" s="202"/>
      <c r="D94" s="202"/>
      <c r="E94" s="202"/>
      <c r="F94" s="202"/>
      <c r="G94" s="202"/>
      <c r="H94" s="202"/>
      <c r="I94" s="202"/>
      <c r="J94" s="202"/>
      <c r="K94" s="202"/>
      <c r="L94" s="202"/>
      <c r="M94" s="202"/>
      <c r="N94" s="202"/>
      <c r="O94" s="202"/>
      <c r="P94" s="202"/>
    </row>
    <row r="95" spans="1:16" ht="21.75" customHeight="1">
      <c r="A95" s="119" t="s">
        <v>175</v>
      </c>
      <c r="B95" s="191" t="s">
        <v>224</v>
      </c>
      <c r="C95" s="192"/>
      <c r="D95" s="192"/>
      <c r="E95" s="192"/>
      <c r="F95" s="192"/>
      <c r="G95" s="192"/>
      <c r="H95" s="192"/>
      <c r="I95" s="192"/>
      <c r="J95" s="192"/>
      <c r="K95" s="192"/>
      <c r="L95" s="192"/>
      <c r="M95" s="192"/>
      <c r="N95" s="192"/>
      <c r="O95" s="192"/>
      <c r="P95" s="192"/>
    </row>
    <row r="96" spans="1:16" ht="22.5" customHeight="1">
      <c r="A96" s="119" t="s">
        <v>176</v>
      </c>
      <c r="B96" s="89"/>
      <c r="C96" s="89"/>
      <c r="D96" s="191" t="s">
        <v>181</v>
      </c>
      <c r="E96" s="192"/>
      <c r="F96" s="192"/>
      <c r="G96" s="192"/>
      <c r="H96" s="192"/>
      <c r="I96" s="192"/>
      <c r="J96" s="192"/>
      <c r="K96" s="192"/>
      <c r="L96" s="192"/>
      <c r="M96" s="192"/>
      <c r="N96" s="192"/>
      <c r="O96" s="192"/>
      <c r="P96" s="192"/>
    </row>
    <row r="97" spans="1:16" ht="1.5" customHeight="1">
      <c r="A97" s="119"/>
      <c r="B97" s="89"/>
      <c r="C97" s="89"/>
      <c r="D97" s="120"/>
      <c r="E97" s="121"/>
      <c r="F97" s="121"/>
      <c r="G97" s="121"/>
      <c r="H97" s="121"/>
      <c r="I97" s="121"/>
      <c r="J97" s="121"/>
      <c r="K97" s="121"/>
      <c r="L97" s="121"/>
      <c r="M97" s="121"/>
      <c r="N97" s="121"/>
      <c r="O97" s="121"/>
      <c r="P97" s="121"/>
    </row>
    <row r="98" ht="11.25" hidden="1">
      <c r="A98" s="89" t="s">
        <v>2</v>
      </c>
    </row>
  </sheetData>
  <sheetProtection/>
  <mergeCells count="19">
    <mergeCell ref="B95:P95"/>
    <mergeCell ref="E7:E10"/>
    <mergeCell ref="B89:P92"/>
    <mergeCell ref="O85:P85"/>
    <mergeCell ref="O2:P2"/>
    <mergeCell ref="A2:N2"/>
    <mergeCell ref="A3:N3"/>
    <mergeCell ref="A4:N4"/>
    <mergeCell ref="A5:L5"/>
    <mergeCell ref="D96:P96"/>
    <mergeCell ref="O7:O10"/>
    <mergeCell ref="P7:P10"/>
    <mergeCell ref="A12:D12"/>
    <mergeCell ref="A84:D84"/>
    <mergeCell ref="A7:D10"/>
    <mergeCell ref="B87:P88"/>
    <mergeCell ref="J7:M7"/>
    <mergeCell ref="B93:P93"/>
    <mergeCell ref="B94:P94"/>
  </mergeCells>
  <hyperlinks>
    <hyperlink ref="O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4.xml><?xml version="1.0" encoding="utf-8"?>
<worksheet xmlns="http://schemas.openxmlformats.org/spreadsheetml/2006/main" xmlns:r="http://schemas.openxmlformats.org/officeDocument/2006/relationships">
  <dimension ref="A2:L89"/>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64" customWidth="1"/>
    <col min="2" max="2" width="2.83203125" style="64" customWidth="1"/>
    <col min="3" max="3" width="1.5" style="64" customWidth="1"/>
    <col min="4" max="4" width="33.66015625" style="64" customWidth="1"/>
    <col min="5" max="5" width="15" style="63" customWidth="1"/>
    <col min="6" max="9" width="15" style="64" customWidth="1"/>
    <col min="10" max="10" width="12" style="64" hidden="1" customWidth="1"/>
    <col min="11" max="11" width="12" style="71" hidden="1" customWidth="1"/>
    <col min="12" max="12" width="12" style="66" hidden="1" customWidth="1"/>
    <col min="13" max="16384" width="0" style="64" hidden="1" customWidth="1"/>
  </cols>
  <sheetData>
    <row r="1" ht="15.75" customHeight="1"/>
    <row r="2" spans="1:11" ht="12.75" customHeight="1">
      <c r="A2" s="179" t="s">
        <v>182</v>
      </c>
      <c r="B2" s="180"/>
      <c r="C2" s="180"/>
      <c r="D2" s="180"/>
      <c r="E2" s="180"/>
      <c r="F2" s="180"/>
      <c r="G2" s="180"/>
      <c r="H2" s="180"/>
      <c r="I2" s="163" t="s">
        <v>183</v>
      </c>
      <c r="J2" s="64" t="s">
        <v>2</v>
      </c>
      <c r="K2" s="65"/>
    </row>
    <row r="3" spans="1:11" ht="12.75" customHeight="1">
      <c r="A3" s="179">
        <v>2015</v>
      </c>
      <c r="B3" s="203"/>
      <c r="C3" s="203"/>
      <c r="D3" s="203"/>
      <c r="E3" s="203"/>
      <c r="F3" s="203"/>
      <c r="G3" s="203"/>
      <c r="H3" s="203"/>
      <c r="I3" s="67"/>
      <c r="K3" s="1"/>
    </row>
    <row r="4" spans="1:11" ht="12.75" customHeight="1">
      <c r="A4" s="181" t="s">
        <v>3</v>
      </c>
      <c r="B4" s="203"/>
      <c r="C4" s="203"/>
      <c r="D4" s="203"/>
      <c r="E4" s="203"/>
      <c r="F4" s="203"/>
      <c r="G4" s="203"/>
      <c r="H4" s="203"/>
      <c r="K4" s="1"/>
    </row>
    <row r="5" spans="1:11" ht="11.25">
      <c r="A5" s="204"/>
      <c r="B5" s="204"/>
      <c r="C5" s="204"/>
      <c r="D5" s="204"/>
      <c r="E5" s="204"/>
      <c r="F5" s="204"/>
      <c r="G5" s="68"/>
      <c r="H5" s="69"/>
      <c r="K5" s="1"/>
    </row>
    <row r="6" spans="7:9" ht="1.5" customHeight="1">
      <c r="G6" s="70"/>
      <c r="H6" s="70"/>
      <c r="I6" s="70"/>
    </row>
    <row r="7" spans="1:12" s="77" customFormat="1" ht="22.5" customHeight="1">
      <c r="A7" s="72" t="s">
        <v>4</v>
      </c>
      <c r="B7" s="73"/>
      <c r="C7" s="73"/>
      <c r="D7" s="73"/>
      <c r="E7" s="74" t="s">
        <v>5</v>
      </c>
      <c r="F7" s="75" t="s">
        <v>184</v>
      </c>
      <c r="G7" s="76" t="s">
        <v>185</v>
      </c>
      <c r="H7" s="76" t="s">
        <v>186</v>
      </c>
      <c r="I7" s="75" t="s">
        <v>187</v>
      </c>
      <c r="K7" s="78"/>
      <c r="L7" s="76"/>
    </row>
    <row r="8" spans="1:9" ht="1.5" customHeight="1">
      <c r="A8" s="79"/>
      <c r="B8" s="79"/>
      <c r="C8" s="79"/>
      <c r="D8" s="79"/>
      <c r="E8" s="80"/>
      <c r="F8" s="79"/>
      <c r="G8" s="79"/>
      <c r="H8" s="79"/>
      <c r="I8" s="79"/>
    </row>
    <row r="9" spans="1:12" ht="23.25" customHeight="1">
      <c r="A9" s="188" t="s">
        <v>14</v>
      </c>
      <c r="B9" s="189"/>
      <c r="C9" s="189"/>
      <c r="D9" s="189"/>
      <c r="E9" s="81">
        <v>463375.8068000001</v>
      </c>
      <c r="F9" s="81">
        <v>16307.682999999999</v>
      </c>
      <c r="G9" s="81">
        <v>415030.48980000004</v>
      </c>
      <c r="H9" s="81">
        <v>30943.862</v>
      </c>
      <c r="I9" s="81">
        <v>1093.772</v>
      </c>
      <c r="K9" s="82"/>
      <c r="L9" s="83" t="s">
        <v>15</v>
      </c>
    </row>
    <row r="10" spans="1:9" s="66" customFormat="1" ht="23.25" customHeight="1">
      <c r="A10" s="5" t="s">
        <v>16</v>
      </c>
      <c r="B10" s="5"/>
      <c r="C10" s="5"/>
      <c r="D10" s="5"/>
      <c r="E10" s="81">
        <v>617.885</v>
      </c>
      <c r="F10" s="84">
        <v>0</v>
      </c>
      <c r="G10" s="84">
        <v>617.885</v>
      </c>
      <c r="H10" s="84">
        <v>0</v>
      </c>
      <c r="I10" s="84">
        <v>0</v>
      </c>
    </row>
    <row r="11" spans="1:9" s="66" customFormat="1" ht="15" customHeight="1">
      <c r="A11" s="5" t="s">
        <v>17</v>
      </c>
      <c r="B11" s="5"/>
      <c r="C11" s="5"/>
      <c r="D11" s="5"/>
      <c r="E11" s="81">
        <v>816.958</v>
      </c>
      <c r="F11" s="84">
        <v>0</v>
      </c>
      <c r="G11" s="84">
        <v>816.958</v>
      </c>
      <c r="H11" s="84">
        <v>0</v>
      </c>
      <c r="I11" s="84">
        <v>0</v>
      </c>
    </row>
    <row r="12" spans="1:9" s="66" customFormat="1" ht="15" customHeight="1">
      <c r="A12" s="5" t="s">
        <v>18</v>
      </c>
      <c r="B12" s="5"/>
      <c r="C12" s="5"/>
      <c r="D12" s="5"/>
      <c r="E12" s="81">
        <v>7868.548999999999</v>
      </c>
      <c r="F12" s="84">
        <v>0</v>
      </c>
      <c r="G12" s="84">
        <v>7660.990999999999</v>
      </c>
      <c r="H12" s="84">
        <v>207.558</v>
      </c>
      <c r="I12" s="84">
        <v>0</v>
      </c>
    </row>
    <row r="13" spans="1:9" s="66" customFormat="1" ht="15" customHeight="1">
      <c r="A13" s="5" t="s">
        <v>20</v>
      </c>
      <c r="B13" s="5"/>
      <c r="C13" s="5"/>
      <c r="D13" s="5"/>
      <c r="E13" s="81">
        <v>282.465</v>
      </c>
      <c r="F13" s="84">
        <v>0</v>
      </c>
      <c r="G13" s="84">
        <v>282.465</v>
      </c>
      <c r="H13" s="84">
        <v>0</v>
      </c>
      <c r="I13" s="84">
        <v>0</v>
      </c>
    </row>
    <row r="14" spans="1:9" s="66" customFormat="1" ht="15" customHeight="1">
      <c r="A14" s="5" t="s">
        <v>22</v>
      </c>
      <c r="B14" s="5"/>
      <c r="C14" s="5"/>
      <c r="D14" s="5"/>
      <c r="E14" s="81">
        <v>3557.7630000000004</v>
      </c>
      <c r="F14" s="84">
        <v>45.56</v>
      </c>
      <c r="G14" s="84">
        <v>3512.2030000000004</v>
      </c>
      <c r="H14" s="84">
        <v>0</v>
      </c>
      <c r="I14" s="84">
        <v>0</v>
      </c>
    </row>
    <row r="15" spans="1:9" s="66" customFormat="1" ht="15" customHeight="1">
      <c r="A15" s="5" t="s">
        <v>24</v>
      </c>
      <c r="B15" s="5"/>
      <c r="C15" s="5"/>
      <c r="D15" s="5"/>
      <c r="E15" s="81">
        <v>40304.92600000001</v>
      </c>
      <c r="F15" s="84">
        <v>73.148</v>
      </c>
      <c r="G15" s="84">
        <v>35324.137</v>
      </c>
      <c r="H15" s="84">
        <v>4907.641</v>
      </c>
      <c r="I15" s="84">
        <v>0</v>
      </c>
    </row>
    <row r="16" spans="1:9" s="66" customFormat="1" ht="15" customHeight="1">
      <c r="A16" s="5" t="s">
        <v>26</v>
      </c>
      <c r="B16" s="5"/>
      <c r="C16" s="5"/>
      <c r="D16" s="5"/>
      <c r="E16" s="81">
        <v>2151.281</v>
      </c>
      <c r="F16" s="84">
        <v>0</v>
      </c>
      <c r="G16" s="84">
        <v>1700.281</v>
      </c>
      <c r="H16" s="84">
        <v>451</v>
      </c>
      <c r="I16" s="84">
        <v>0</v>
      </c>
    </row>
    <row r="17" spans="1:9" s="66" customFormat="1" ht="15" customHeight="1">
      <c r="A17" s="5" t="s">
        <v>34</v>
      </c>
      <c r="B17" s="5"/>
      <c r="C17" s="5"/>
      <c r="D17" s="5"/>
      <c r="E17" s="81">
        <v>10596.103</v>
      </c>
      <c r="F17" s="84">
        <v>0</v>
      </c>
      <c r="G17" s="84">
        <v>9212.588999999998</v>
      </c>
      <c r="H17" s="84">
        <v>1233.5140000000001</v>
      </c>
      <c r="I17" s="84">
        <v>150</v>
      </c>
    </row>
    <row r="18" spans="1:9" s="66" customFormat="1" ht="15" customHeight="1">
      <c r="A18" s="5" t="s">
        <v>37</v>
      </c>
      <c r="B18" s="5"/>
      <c r="C18" s="5"/>
      <c r="D18" s="5"/>
      <c r="E18" s="81">
        <v>1120.384</v>
      </c>
      <c r="F18" s="84">
        <v>0</v>
      </c>
      <c r="G18" s="84">
        <v>1120.384</v>
      </c>
      <c r="H18" s="84">
        <v>0</v>
      </c>
      <c r="I18" s="84">
        <v>0</v>
      </c>
    </row>
    <row r="19" spans="1:9" s="66" customFormat="1" ht="15" customHeight="1">
      <c r="A19" s="5" t="s">
        <v>38</v>
      </c>
      <c r="B19" s="5"/>
      <c r="C19" s="5"/>
      <c r="D19" s="5"/>
      <c r="E19" s="81">
        <v>4050.798</v>
      </c>
      <c r="F19" s="84">
        <v>0</v>
      </c>
      <c r="G19" s="84">
        <v>4050.798</v>
      </c>
      <c r="H19" s="84">
        <v>0</v>
      </c>
      <c r="I19" s="84">
        <v>0</v>
      </c>
    </row>
    <row r="20" spans="1:9" s="66" customFormat="1" ht="15" customHeight="1">
      <c r="A20" s="5" t="s">
        <v>40</v>
      </c>
      <c r="B20" s="5"/>
      <c r="C20" s="5"/>
      <c r="D20" s="5"/>
      <c r="E20" s="81">
        <v>151.2</v>
      </c>
      <c r="F20" s="84">
        <v>15.12</v>
      </c>
      <c r="G20" s="84">
        <v>120.96</v>
      </c>
      <c r="H20" s="84">
        <v>15.12</v>
      </c>
      <c r="I20" s="84">
        <v>0</v>
      </c>
    </row>
    <row r="21" spans="1:9" s="66" customFormat="1" ht="15" customHeight="1">
      <c r="A21" s="5" t="s">
        <v>42</v>
      </c>
      <c r="B21" s="5"/>
      <c r="C21" s="5"/>
      <c r="D21" s="5"/>
      <c r="E21" s="81">
        <v>3534.93</v>
      </c>
      <c r="F21" s="84">
        <v>0</v>
      </c>
      <c r="G21" s="84">
        <v>3534.93</v>
      </c>
      <c r="H21" s="84">
        <v>0</v>
      </c>
      <c r="I21" s="84">
        <v>0</v>
      </c>
    </row>
    <row r="22" spans="1:9" s="66" customFormat="1" ht="15" customHeight="1">
      <c r="A22" s="5" t="s">
        <v>43</v>
      </c>
      <c r="B22" s="5"/>
      <c r="C22" s="5"/>
      <c r="D22" s="5"/>
      <c r="E22" s="81">
        <v>16738.548000000003</v>
      </c>
      <c r="F22" s="84">
        <v>1253.816</v>
      </c>
      <c r="G22" s="84">
        <v>10719.686</v>
      </c>
      <c r="H22" s="84">
        <v>4765.046</v>
      </c>
      <c r="I22" s="84">
        <v>0</v>
      </c>
    </row>
    <row r="23" spans="1:9" s="66" customFormat="1" ht="15" customHeight="1">
      <c r="A23" s="5" t="s">
        <v>44</v>
      </c>
      <c r="B23" s="5"/>
      <c r="C23" s="5"/>
      <c r="D23" s="5"/>
      <c r="E23" s="81">
        <v>3395.822</v>
      </c>
      <c r="F23" s="84">
        <v>0</v>
      </c>
      <c r="G23" s="84">
        <v>2921.8650000000002</v>
      </c>
      <c r="H23" s="84">
        <v>473.95700000000005</v>
      </c>
      <c r="I23" s="84">
        <v>0</v>
      </c>
    </row>
    <row r="24" spans="1:9" s="66" customFormat="1" ht="15" customHeight="1">
      <c r="A24" s="5" t="s">
        <v>48</v>
      </c>
      <c r="B24" s="5"/>
      <c r="C24" s="5"/>
      <c r="D24" s="5"/>
      <c r="E24" s="81">
        <v>3481.2</v>
      </c>
      <c r="F24" s="84">
        <v>0</v>
      </c>
      <c r="G24" s="84">
        <v>3219.884</v>
      </c>
      <c r="H24" s="84">
        <v>144.673</v>
      </c>
      <c r="I24" s="84">
        <v>116.643</v>
      </c>
    </row>
    <row r="25" spans="1:9" s="66" customFormat="1" ht="15" customHeight="1">
      <c r="A25" s="5" t="s">
        <v>49</v>
      </c>
      <c r="B25" s="5"/>
      <c r="C25" s="5"/>
      <c r="D25" s="5"/>
      <c r="E25" s="81">
        <v>4996.224</v>
      </c>
      <c r="F25" s="84">
        <v>0</v>
      </c>
      <c r="G25" s="84">
        <v>4996.224</v>
      </c>
      <c r="H25" s="84">
        <v>0</v>
      </c>
      <c r="I25" s="84">
        <v>0</v>
      </c>
    </row>
    <row r="26" spans="1:9" s="66" customFormat="1" ht="15" customHeight="1">
      <c r="A26" s="5" t="s">
        <v>52</v>
      </c>
      <c r="B26" s="5"/>
      <c r="C26" s="5"/>
      <c r="D26" s="5"/>
      <c r="E26" s="81">
        <v>7359.659</v>
      </c>
      <c r="F26" s="84">
        <v>0</v>
      </c>
      <c r="G26" s="84">
        <v>7359.659</v>
      </c>
      <c r="H26" s="84">
        <v>0</v>
      </c>
      <c r="I26" s="84">
        <v>0</v>
      </c>
    </row>
    <row r="27" spans="1:9" s="66" customFormat="1" ht="15" customHeight="1">
      <c r="A27" s="5" t="s">
        <v>53</v>
      </c>
      <c r="B27" s="5"/>
      <c r="C27" s="5"/>
      <c r="D27" s="5"/>
      <c r="E27" s="81">
        <v>9204.932</v>
      </c>
      <c r="F27" s="84">
        <v>43.726</v>
      </c>
      <c r="G27" s="84">
        <v>9161.206</v>
      </c>
      <c r="H27" s="84">
        <v>0</v>
      </c>
      <c r="I27" s="84">
        <v>0</v>
      </c>
    </row>
    <row r="28" spans="1:9" s="66" customFormat="1" ht="15" customHeight="1">
      <c r="A28" s="5" t="s">
        <v>58</v>
      </c>
      <c r="B28" s="5"/>
      <c r="C28" s="5"/>
      <c r="D28" s="5"/>
      <c r="E28" s="81">
        <v>19985.347999999998</v>
      </c>
      <c r="F28" s="84">
        <v>0</v>
      </c>
      <c r="G28" s="84">
        <v>19781.822</v>
      </c>
      <c r="H28" s="84">
        <v>80.652</v>
      </c>
      <c r="I28" s="84">
        <v>122.874</v>
      </c>
    </row>
    <row r="29" spans="1:9" s="66" customFormat="1" ht="15" customHeight="1">
      <c r="A29" s="5" t="s">
        <v>62</v>
      </c>
      <c r="B29" s="5"/>
      <c r="C29" s="5"/>
      <c r="D29" s="5"/>
      <c r="E29" s="81">
        <v>605.84</v>
      </c>
      <c r="F29" s="84">
        <v>0</v>
      </c>
      <c r="G29" s="84">
        <v>605.84</v>
      </c>
      <c r="H29" s="84">
        <v>0</v>
      </c>
      <c r="I29" s="84">
        <v>0</v>
      </c>
    </row>
    <row r="30" spans="1:9" s="66" customFormat="1" ht="15" customHeight="1">
      <c r="A30" s="5" t="s">
        <v>63</v>
      </c>
      <c r="B30" s="5"/>
      <c r="C30" s="5"/>
      <c r="D30" s="5"/>
      <c r="E30" s="81">
        <v>4684.553</v>
      </c>
      <c r="F30" s="84">
        <v>299.727</v>
      </c>
      <c r="G30" s="84">
        <v>4299.986</v>
      </c>
      <c r="H30" s="84">
        <v>0</v>
      </c>
      <c r="I30" s="84">
        <v>84.84</v>
      </c>
    </row>
    <row r="31" spans="1:9" s="66" customFormat="1" ht="15" customHeight="1">
      <c r="A31" s="5" t="s">
        <v>67</v>
      </c>
      <c r="B31" s="5"/>
      <c r="C31" s="5"/>
      <c r="D31" s="5"/>
      <c r="E31" s="81">
        <v>2443.676</v>
      </c>
      <c r="F31" s="84">
        <v>0</v>
      </c>
      <c r="G31" s="84">
        <v>2443.676</v>
      </c>
      <c r="H31" s="84">
        <v>0</v>
      </c>
      <c r="I31" s="84">
        <v>0</v>
      </c>
    </row>
    <row r="32" spans="1:9" s="66" customFormat="1" ht="15" customHeight="1">
      <c r="A32" s="5" t="s">
        <v>69</v>
      </c>
      <c r="B32" s="5"/>
      <c r="C32" s="5"/>
      <c r="D32" s="5"/>
      <c r="E32" s="81">
        <v>218.042</v>
      </c>
      <c r="F32" s="84">
        <v>0</v>
      </c>
      <c r="G32" s="84">
        <v>218.042</v>
      </c>
      <c r="H32" s="84">
        <v>0</v>
      </c>
      <c r="I32" s="84">
        <v>0</v>
      </c>
    </row>
    <row r="33" spans="1:9" s="66" customFormat="1" ht="15" customHeight="1">
      <c r="A33" s="5" t="s">
        <v>71</v>
      </c>
      <c r="B33" s="5"/>
      <c r="C33" s="5"/>
      <c r="D33" s="5"/>
      <c r="E33" s="81">
        <v>1282.4009999999998</v>
      </c>
      <c r="F33" s="84">
        <v>0</v>
      </c>
      <c r="G33" s="84">
        <v>606.526</v>
      </c>
      <c r="H33" s="84">
        <v>675.875</v>
      </c>
      <c r="I33" s="84">
        <v>0</v>
      </c>
    </row>
    <row r="34" spans="1:9" s="66" customFormat="1" ht="15" customHeight="1">
      <c r="A34" s="5" t="s">
        <v>73</v>
      </c>
      <c r="B34" s="5"/>
      <c r="C34" s="5"/>
      <c r="D34" s="5"/>
      <c r="E34" s="81">
        <v>979.392</v>
      </c>
      <c r="F34" s="84">
        <v>0</v>
      </c>
      <c r="G34" s="84">
        <v>979.392</v>
      </c>
      <c r="H34" s="84">
        <v>0</v>
      </c>
      <c r="I34" s="84">
        <v>0</v>
      </c>
    </row>
    <row r="35" spans="1:9" s="66" customFormat="1" ht="15" customHeight="1">
      <c r="A35" s="5" t="s">
        <v>74</v>
      </c>
      <c r="B35" s="5"/>
      <c r="C35" s="5"/>
      <c r="D35" s="5"/>
      <c r="E35" s="81">
        <v>3280</v>
      </c>
      <c r="F35" s="84">
        <v>0</v>
      </c>
      <c r="G35" s="84">
        <v>3280</v>
      </c>
      <c r="H35" s="84">
        <v>0</v>
      </c>
      <c r="I35" s="84">
        <v>0</v>
      </c>
    </row>
    <row r="36" spans="1:9" s="66" customFormat="1" ht="15" customHeight="1">
      <c r="A36" s="5" t="s">
        <v>76</v>
      </c>
      <c r="B36" s="5"/>
      <c r="C36" s="5"/>
      <c r="D36" s="5"/>
      <c r="E36" s="81">
        <v>1649</v>
      </c>
      <c r="F36" s="84">
        <v>0</v>
      </c>
      <c r="G36" s="84">
        <v>1649</v>
      </c>
      <c r="H36" s="84">
        <v>0</v>
      </c>
      <c r="I36" s="84">
        <v>0</v>
      </c>
    </row>
    <row r="37" spans="1:9" s="66" customFormat="1" ht="15" customHeight="1">
      <c r="A37" s="5" t="s">
        <v>77</v>
      </c>
      <c r="B37" s="5"/>
      <c r="C37" s="5"/>
      <c r="D37" s="5"/>
      <c r="E37" s="81">
        <v>472.119</v>
      </c>
      <c r="F37" s="84">
        <v>0</v>
      </c>
      <c r="G37" s="84">
        <v>472.119</v>
      </c>
      <c r="H37" s="84">
        <v>0</v>
      </c>
      <c r="I37" s="84">
        <v>0</v>
      </c>
    </row>
    <row r="38" spans="1:9" s="66" customFormat="1" ht="15" customHeight="1">
      <c r="A38" s="5" t="s">
        <v>78</v>
      </c>
      <c r="B38" s="5"/>
      <c r="C38" s="5"/>
      <c r="D38" s="5"/>
      <c r="E38" s="81">
        <v>6022</v>
      </c>
      <c r="F38" s="84">
        <v>0</v>
      </c>
      <c r="G38" s="84">
        <v>6022</v>
      </c>
      <c r="H38" s="84">
        <v>0</v>
      </c>
      <c r="I38" s="84">
        <v>0</v>
      </c>
    </row>
    <row r="39" spans="1:9" s="66" customFormat="1" ht="15" customHeight="1">
      <c r="A39" s="5" t="s">
        <v>79</v>
      </c>
      <c r="B39" s="5"/>
      <c r="C39" s="5"/>
      <c r="D39" s="5"/>
      <c r="E39" s="81">
        <v>6370.406</v>
      </c>
      <c r="F39" s="84">
        <v>143.25</v>
      </c>
      <c r="G39" s="84">
        <v>5625.431</v>
      </c>
      <c r="H39" s="84">
        <v>601.725</v>
      </c>
      <c r="I39" s="84">
        <v>0</v>
      </c>
    </row>
    <row r="40" spans="1:9" s="66" customFormat="1" ht="15" customHeight="1">
      <c r="A40" s="5" t="s">
        <v>81</v>
      </c>
      <c r="B40" s="5"/>
      <c r="C40" s="5"/>
      <c r="D40" s="5"/>
      <c r="E40" s="81">
        <v>1252.969</v>
      </c>
      <c r="F40" s="84">
        <v>0</v>
      </c>
      <c r="G40" s="84">
        <v>1252.969</v>
      </c>
      <c r="H40" s="84">
        <v>0</v>
      </c>
      <c r="I40" s="84">
        <v>0</v>
      </c>
    </row>
    <row r="41" spans="1:9" s="66" customFormat="1" ht="15" customHeight="1">
      <c r="A41" s="5" t="s">
        <v>83</v>
      </c>
      <c r="B41" s="5"/>
      <c r="C41" s="5"/>
      <c r="D41" s="5"/>
      <c r="E41" s="81">
        <v>2878.54</v>
      </c>
      <c r="F41" s="84">
        <v>0</v>
      </c>
      <c r="G41" s="84">
        <v>2878.54</v>
      </c>
      <c r="H41" s="84">
        <v>0</v>
      </c>
      <c r="I41" s="84">
        <v>0</v>
      </c>
    </row>
    <row r="42" spans="1:9" s="66" customFormat="1" ht="15" customHeight="1">
      <c r="A42" s="5" t="s">
        <v>87</v>
      </c>
      <c r="B42" s="5"/>
      <c r="C42" s="5"/>
      <c r="D42" s="5"/>
      <c r="E42" s="81">
        <v>8661.591</v>
      </c>
      <c r="F42" s="84">
        <v>1585.711</v>
      </c>
      <c r="G42" s="84">
        <v>6983.26</v>
      </c>
      <c r="H42" s="84">
        <v>92.62</v>
      </c>
      <c r="I42" s="84">
        <v>0</v>
      </c>
    </row>
    <row r="43" spans="1:9" s="66" customFormat="1" ht="15" customHeight="1">
      <c r="A43" s="5" t="s">
        <v>88</v>
      </c>
      <c r="B43" s="5"/>
      <c r="C43" s="5"/>
      <c r="D43" s="5"/>
      <c r="E43" s="81">
        <v>14968.119999999999</v>
      </c>
      <c r="F43" s="84">
        <v>0</v>
      </c>
      <c r="G43" s="84">
        <v>13305</v>
      </c>
      <c r="H43" s="84">
        <v>1663.12</v>
      </c>
      <c r="I43" s="84">
        <v>0</v>
      </c>
    </row>
    <row r="44" spans="1:9" s="66" customFormat="1" ht="15" customHeight="1">
      <c r="A44" s="85" t="s">
        <v>188</v>
      </c>
      <c r="B44" s="85"/>
      <c r="C44" s="85"/>
      <c r="D44" s="85"/>
      <c r="E44" s="81">
        <v>3980.949</v>
      </c>
      <c r="F44" s="84">
        <v>0</v>
      </c>
      <c r="G44" s="84">
        <v>1419.538</v>
      </c>
      <c r="H44" s="84">
        <v>2561.411</v>
      </c>
      <c r="I44" s="84">
        <v>0</v>
      </c>
    </row>
    <row r="45" spans="1:9" s="66" customFormat="1" ht="15" customHeight="1">
      <c r="A45" s="5" t="s">
        <v>91</v>
      </c>
      <c r="B45" s="5"/>
      <c r="C45" s="5"/>
      <c r="D45" s="5"/>
      <c r="E45" s="81">
        <v>3358.533</v>
      </c>
      <c r="F45" s="84">
        <v>211.36</v>
      </c>
      <c r="G45" s="84">
        <v>2616.807</v>
      </c>
      <c r="H45" s="84">
        <v>530.366</v>
      </c>
      <c r="I45" s="84">
        <v>0</v>
      </c>
    </row>
    <row r="46" spans="1:9" s="66" customFormat="1" ht="15" customHeight="1">
      <c r="A46" s="5" t="s">
        <v>92</v>
      </c>
      <c r="B46" s="5"/>
      <c r="C46" s="5"/>
      <c r="D46" s="5"/>
      <c r="E46" s="81">
        <v>1651.979</v>
      </c>
      <c r="F46" s="84">
        <v>0</v>
      </c>
      <c r="G46" s="84">
        <v>1497.498</v>
      </c>
      <c r="H46" s="84">
        <v>154.481</v>
      </c>
      <c r="I46" s="84">
        <v>0</v>
      </c>
    </row>
    <row r="47" spans="1:9" s="66" customFormat="1" ht="15" customHeight="1">
      <c r="A47" s="5" t="s">
        <v>93</v>
      </c>
      <c r="B47" s="5"/>
      <c r="C47" s="5"/>
      <c r="D47" s="5"/>
      <c r="E47" s="81">
        <v>4298.144</v>
      </c>
      <c r="F47" s="84">
        <v>545.828</v>
      </c>
      <c r="G47" s="84">
        <v>2765.785</v>
      </c>
      <c r="H47" s="84">
        <v>986.5310000000001</v>
      </c>
      <c r="I47" s="84">
        <v>0</v>
      </c>
    </row>
    <row r="48" spans="1:9" s="66" customFormat="1" ht="15" customHeight="1">
      <c r="A48" s="5" t="s">
        <v>94</v>
      </c>
      <c r="B48" s="5"/>
      <c r="C48" s="5"/>
      <c r="D48" s="5"/>
      <c r="E48" s="81">
        <v>2110.3559999999998</v>
      </c>
      <c r="F48" s="84">
        <v>0</v>
      </c>
      <c r="G48" s="84">
        <v>2110.3559999999998</v>
      </c>
      <c r="H48" s="84">
        <v>0</v>
      </c>
      <c r="I48" s="84">
        <v>0</v>
      </c>
    </row>
    <row r="49" spans="1:9" s="66" customFormat="1" ht="15" customHeight="1">
      <c r="A49" s="5" t="s">
        <v>96</v>
      </c>
      <c r="B49" s="5"/>
      <c r="C49" s="5"/>
      <c r="D49" s="5"/>
      <c r="E49" s="81">
        <v>2843.2388</v>
      </c>
      <c r="F49" s="84">
        <v>37.484</v>
      </c>
      <c r="G49" s="84">
        <v>2720.2708000000002</v>
      </c>
      <c r="H49" s="84">
        <v>85.48400000000001</v>
      </c>
      <c r="I49" s="84">
        <v>0</v>
      </c>
    </row>
    <row r="50" spans="1:9" s="66" customFormat="1" ht="15" customHeight="1">
      <c r="A50" s="5" t="s">
        <v>98</v>
      </c>
      <c r="B50" s="5"/>
      <c r="C50" s="5"/>
      <c r="D50" s="5"/>
      <c r="E50" s="81">
        <v>327.507</v>
      </c>
      <c r="F50" s="84">
        <v>0</v>
      </c>
      <c r="G50" s="84">
        <v>327.507</v>
      </c>
      <c r="H50" s="84">
        <v>0</v>
      </c>
      <c r="I50" s="84">
        <v>0</v>
      </c>
    </row>
    <row r="51" spans="1:9" s="66" customFormat="1" ht="15" customHeight="1">
      <c r="A51" s="5" t="s">
        <v>99</v>
      </c>
      <c r="B51" s="5"/>
      <c r="C51" s="5"/>
      <c r="D51" s="5"/>
      <c r="E51" s="81">
        <v>32267.749999999996</v>
      </c>
      <c r="F51" s="84">
        <v>2441.508</v>
      </c>
      <c r="G51" s="84">
        <v>26245.884999999995</v>
      </c>
      <c r="H51" s="84">
        <v>3150.082</v>
      </c>
      <c r="I51" s="84">
        <v>430.275</v>
      </c>
    </row>
    <row r="52" spans="1:9" s="66" customFormat="1" ht="15" customHeight="1">
      <c r="A52" s="5" t="s">
        <v>101</v>
      </c>
      <c r="B52" s="5"/>
      <c r="C52" s="5"/>
      <c r="D52" s="5"/>
      <c r="E52" s="81">
        <v>163.86</v>
      </c>
      <c r="F52" s="84">
        <v>0</v>
      </c>
      <c r="G52" s="84">
        <v>0</v>
      </c>
      <c r="H52" s="84">
        <v>163.86</v>
      </c>
      <c r="I52" s="84">
        <v>0</v>
      </c>
    </row>
    <row r="53" spans="1:9" s="66" customFormat="1" ht="15" customHeight="1">
      <c r="A53" s="5" t="s">
        <v>108</v>
      </c>
      <c r="B53" s="5"/>
      <c r="C53" s="5"/>
      <c r="D53" s="5"/>
      <c r="E53" s="81">
        <v>133.46</v>
      </c>
      <c r="F53" s="84">
        <v>0</v>
      </c>
      <c r="G53" s="84">
        <v>0</v>
      </c>
      <c r="H53" s="84">
        <v>133.46</v>
      </c>
      <c r="I53" s="84">
        <v>0</v>
      </c>
    </row>
    <row r="54" spans="1:9" s="66" customFormat="1" ht="15" customHeight="1">
      <c r="A54" s="5" t="s">
        <v>109</v>
      </c>
      <c r="B54" s="5"/>
      <c r="C54" s="5"/>
      <c r="D54" s="5"/>
      <c r="E54" s="81">
        <v>1268.923</v>
      </c>
      <c r="F54" s="84">
        <v>0</v>
      </c>
      <c r="G54" s="84">
        <v>1268.923</v>
      </c>
      <c r="H54" s="84">
        <v>0</v>
      </c>
      <c r="I54" s="84">
        <v>0</v>
      </c>
    </row>
    <row r="55" spans="1:9" s="66" customFormat="1" ht="15" customHeight="1">
      <c r="A55" s="5" t="s">
        <v>110</v>
      </c>
      <c r="B55" s="5"/>
      <c r="C55" s="5"/>
      <c r="D55" s="5"/>
      <c r="E55" s="81">
        <v>7607.976</v>
      </c>
      <c r="F55" s="84">
        <v>0</v>
      </c>
      <c r="G55" s="84">
        <v>7334.28</v>
      </c>
      <c r="H55" s="84">
        <v>273.696</v>
      </c>
      <c r="I55" s="84">
        <v>0</v>
      </c>
    </row>
    <row r="56" spans="1:9" s="66" customFormat="1" ht="15" customHeight="1">
      <c r="A56" s="5" t="s">
        <v>111</v>
      </c>
      <c r="B56" s="5"/>
      <c r="C56" s="5"/>
      <c r="D56" s="5"/>
      <c r="E56" s="81">
        <v>3435.218</v>
      </c>
      <c r="F56" s="84">
        <v>0</v>
      </c>
      <c r="G56" s="84">
        <v>3435.218</v>
      </c>
      <c r="H56" s="84">
        <v>0</v>
      </c>
      <c r="I56" s="84">
        <v>0</v>
      </c>
    </row>
    <row r="57" spans="1:9" s="66" customFormat="1" ht="15" customHeight="1">
      <c r="A57" s="5" t="s">
        <v>112</v>
      </c>
      <c r="B57" s="5"/>
      <c r="C57" s="5"/>
      <c r="D57" s="5"/>
      <c r="E57" s="81">
        <v>7135.3099999999995</v>
      </c>
      <c r="F57" s="84">
        <v>0</v>
      </c>
      <c r="G57" s="84">
        <v>6382.245</v>
      </c>
      <c r="H57" s="84">
        <v>753.065</v>
      </c>
      <c r="I57" s="84">
        <v>0</v>
      </c>
    </row>
    <row r="58" spans="1:9" s="66" customFormat="1" ht="15" customHeight="1">
      <c r="A58" s="85" t="s">
        <v>198</v>
      </c>
      <c r="B58" s="85"/>
      <c r="C58" s="85"/>
      <c r="D58" s="85"/>
      <c r="E58" s="81" t="s">
        <v>220</v>
      </c>
      <c r="F58" s="84">
        <v>0</v>
      </c>
      <c r="G58" s="86" t="s">
        <v>220</v>
      </c>
      <c r="H58" s="86" t="s">
        <v>220</v>
      </c>
      <c r="I58" s="84">
        <v>0</v>
      </c>
    </row>
    <row r="59" spans="1:9" s="66" customFormat="1" ht="15" customHeight="1">
      <c r="A59" s="5" t="s">
        <v>119</v>
      </c>
      <c r="B59" s="5"/>
      <c r="C59" s="5"/>
      <c r="D59" s="5"/>
      <c r="E59" s="81">
        <v>25832.151</v>
      </c>
      <c r="F59" s="84">
        <v>129.791</v>
      </c>
      <c r="G59" s="84">
        <v>24671.96</v>
      </c>
      <c r="H59" s="84">
        <v>1030.4</v>
      </c>
      <c r="I59" s="84">
        <v>0</v>
      </c>
    </row>
    <row r="60" spans="1:9" s="66" customFormat="1" ht="15" customHeight="1">
      <c r="A60" s="5" t="s">
        <v>120</v>
      </c>
      <c r="B60" s="5"/>
      <c r="C60" s="5"/>
      <c r="D60" s="5"/>
      <c r="E60" s="81">
        <v>1450</v>
      </c>
      <c r="F60" s="84">
        <v>0</v>
      </c>
      <c r="G60" s="84">
        <v>1450</v>
      </c>
      <c r="H60" s="84">
        <v>0</v>
      </c>
      <c r="I60" s="84">
        <v>0</v>
      </c>
    </row>
    <row r="61" spans="1:9" s="66" customFormat="1" ht="15" customHeight="1">
      <c r="A61" s="5" t="s">
        <v>125</v>
      </c>
      <c r="B61" s="5"/>
      <c r="C61" s="5"/>
      <c r="D61" s="5"/>
      <c r="E61" s="81">
        <v>1024.073</v>
      </c>
      <c r="F61" s="84">
        <v>0</v>
      </c>
      <c r="G61" s="84">
        <v>1024.073</v>
      </c>
      <c r="H61" s="84">
        <v>0</v>
      </c>
      <c r="I61" s="84">
        <v>0</v>
      </c>
    </row>
    <row r="62" spans="1:9" s="66" customFormat="1" ht="15" customHeight="1">
      <c r="A62" s="5" t="s">
        <v>127</v>
      </c>
      <c r="B62" s="5"/>
      <c r="C62" s="5"/>
      <c r="D62" s="5"/>
      <c r="E62" s="81">
        <v>2672.025</v>
      </c>
      <c r="F62" s="84">
        <v>0</v>
      </c>
      <c r="G62" s="84">
        <v>2210.355</v>
      </c>
      <c r="H62" s="84">
        <v>461.67</v>
      </c>
      <c r="I62" s="84">
        <v>0</v>
      </c>
    </row>
    <row r="63" spans="1:9" s="66" customFormat="1" ht="15" customHeight="1">
      <c r="A63" s="5" t="s">
        <v>128</v>
      </c>
      <c r="B63" s="5"/>
      <c r="C63" s="5"/>
      <c r="D63" s="5"/>
      <c r="E63" s="81">
        <v>6852.011</v>
      </c>
      <c r="F63" s="84">
        <v>0</v>
      </c>
      <c r="G63" s="84">
        <v>6852.011</v>
      </c>
      <c r="H63" s="84">
        <v>0</v>
      </c>
      <c r="I63" s="84">
        <v>0</v>
      </c>
    </row>
    <row r="64" spans="1:9" s="66" customFormat="1" ht="15" customHeight="1">
      <c r="A64" s="5" t="s">
        <v>129</v>
      </c>
      <c r="B64" s="5"/>
      <c r="C64" s="5"/>
      <c r="D64" s="5"/>
      <c r="E64" s="81">
        <v>8079.378000000001</v>
      </c>
      <c r="F64" s="84">
        <v>0</v>
      </c>
      <c r="G64" s="84">
        <v>7680.732000000001</v>
      </c>
      <c r="H64" s="84">
        <v>340.163</v>
      </c>
      <c r="I64" s="84">
        <v>58.483</v>
      </c>
    </row>
    <row r="65" spans="1:9" s="66" customFormat="1" ht="15" customHeight="1">
      <c r="A65" s="5" t="s">
        <v>136</v>
      </c>
      <c r="B65" s="5"/>
      <c r="C65" s="5"/>
      <c r="D65" s="5"/>
      <c r="E65" s="81">
        <v>1453.595</v>
      </c>
      <c r="F65" s="84">
        <v>0</v>
      </c>
      <c r="G65" s="84">
        <v>1453.595</v>
      </c>
      <c r="H65" s="84">
        <v>0</v>
      </c>
      <c r="I65" s="84">
        <v>0</v>
      </c>
    </row>
    <row r="66" spans="1:9" s="66" customFormat="1" ht="15" customHeight="1">
      <c r="A66" s="85" t="s">
        <v>137</v>
      </c>
      <c r="B66" s="85"/>
      <c r="C66" s="85"/>
      <c r="D66" s="85"/>
      <c r="E66" s="81" t="s">
        <v>220</v>
      </c>
      <c r="F66" s="84">
        <v>0</v>
      </c>
      <c r="G66" s="87" t="s">
        <v>220</v>
      </c>
      <c r="H66" s="87" t="s">
        <v>220</v>
      </c>
      <c r="I66" s="84">
        <v>0</v>
      </c>
    </row>
    <row r="67" spans="1:9" s="66" customFormat="1" ht="15" customHeight="1">
      <c r="A67" s="5" t="s">
        <v>141</v>
      </c>
      <c r="B67" s="5"/>
      <c r="C67" s="5"/>
      <c r="D67" s="5"/>
      <c r="E67" s="81">
        <v>5341.115</v>
      </c>
      <c r="F67" s="84">
        <v>0</v>
      </c>
      <c r="G67" s="84">
        <v>5341.115</v>
      </c>
      <c r="H67" s="84">
        <v>0</v>
      </c>
      <c r="I67" s="84">
        <v>0</v>
      </c>
    </row>
    <row r="68" spans="1:9" s="66" customFormat="1" ht="15" customHeight="1">
      <c r="A68" s="5" t="s">
        <v>143</v>
      </c>
      <c r="B68" s="5"/>
      <c r="C68" s="5"/>
      <c r="D68" s="5"/>
      <c r="E68" s="81">
        <v>153.145</v>
      </c>
      <c r="F68" s="84">
        <v>0</v>
      </c>
      <c r="G68" s="84">
        <v>153.145</v>
      </c>
      <c r="H68" s="84">
        <v>0</v>
      </c>
      <c r="I68" s="84">
        <v>0</v>
      </c>
    </row>
    <row r="69" spans="1:9" s="66" customFormat="1" ht="15" customHeight="1">
      <c r="A69" s="5" t="s">
        <v>145</v>
      </c>
      <c r="B69" s="5"/>
      <c r="C69" s="5"/>
      <c r="D69" s="5"/>
      <c r="E69" s="81">
        <v>6561.489</v>
      </c>
      <c r="F69" s="84">
        <v>420.677</v>
      </c>
      <c r="G69" s="84">
        <v>4680.554</v>
      </c>
      <c r="H69" s="84">
        <v>1460.2579999999998</v>
      </c>
      <c r="I69" s="84">
        <v>0</v>
      </c>
    </row>
    <row r="70" spans="1:9" s="66" customFormat="1" ht="15" customHeight="1">
      <c r="A70" s="5" t="s">
        <v>150</v>
      </c>
      <c r="B70" s="5"/>
      <c r="C70" s="5"/>
      <c r="D70" s="5"/>
      <c r="E70" s="81">
        <v>34137.64</v>
      </c>
      <c r="F70" s="84">
        <v>0</v>
      </c>
      <c r="G70" s="84">
        <v>33611.621</v>
      </c>
      <c r="H70" s="84">
        <v>417.727</v>
      </c>
      <c r="I70" s="84">
        <v>108.292</v>
      </c>
    </row>
    <row r="71" spans="1:9" s="66" customFormat="1" ht="15" customHeight="1">
      <c r="A71" s="5" t="s">
        <v>151</v>
      </c>
      <c r="B71" s="5"/>
      <c r="C71" s="5"/>
      <c r="D71" s="5"/>
      <c r="E71" s="81">
        <v>14287.875</v>
      </c>
      <c r="F71" s="84">
        <v>0</v>
      </c>
      <c r="G71" s="84">
        <v>12830.584</v>
      </c>
      <c r="H71" s="84">
        <v>1457.2910000000002</v>
      </c>
      <c r="I71" s="84">
        <v>0</v>
      </c>
    </row>
    <row r="72" spans="1:9" s="66" customFormat="1" ht="15" customHeight="1">
      <c r="A72" s="5" t="s">
        <v>152</v>
      </c>
      <c r="B72" s="5"/>
      <c r="C72" s="5"/>
      <c r="D72" s="5"/>
      <c r="E72" s="81">
        <v>5951</v>
      </c>
      <c r="F72" s="84">
        <v>5951</v>
      </c>
      <c r="G72" s="84">
        <v>0</v>
      </c>
      <c r="H72" s="84">
        <v>0</v>
      </c>
      <c r="I72" s="84">
        <v>0</v>
      </c>
    </row>
    <row r="73" spans="1:9" s="66" customFormat="1" ht="15" customHeight="1">
      <c r="A73" s="5" t="s">
        <v>153</v>
      </c>
      <c r="B73" s="5"/>
      <c r="C73" s="5"/>
      <c r="D73" s="5"/>
      <c r="E73" s="81">
        <v>6199.974</v>
      </c>
      <c r="F73" s="84">
        <v>0</v>
      </c>
      <c r="G73" s="84">
        <v>6075.474</v>
      </c>
      <c r="H73" s="84">
        <v>124.5</v>
      </c>
      <c r="I73" s="84">
        <v>0</v>
      </c>
    </row>
    <row r="74" spans="1:9" s="66" customFormat="1" ht="15" customHeight="1">
      <c r="A74" s="5" t="s">
        <v>154</v>
      </c>
      <c r="B74" s="5"/>
      <c r="C74" s="5"/>
      <c r="D74" s="5"/>
      <c r="E74" s="81">
        <v>667.0129999999999</v>
      </c>
      <c r="F74" s="84">
        <v>0</v>
      </c>
      <c r="G74" s="84">
        <v>667.0129999999999</v>
      </c>
      <c r="H74" s="84">
        <v>0</v>
      </c>
      <c r="I74" s="84">
        <v>0</v>
      </c>
    </row>
    <row r="75" spans="1:9" s="66" customFormat="1" ht="15" customHeight="1">
      <c r="A75" s="5" t="s">
        <v>155</v>
      </c>
      <c r="B75" s="5"/>
      <c r="C75" s="5"/>
      <c r="D75" s="5"/>
      <c r="E75" s="81">
        <v>2256.037</v>
      </c>
      <c r="F75" s="84">
        <v>0</v>
      </c>
      <c r="G75" s="84">
        <v>2256.037</v>
      </c>
      <c r="H75" s="84">
        <v>0</v>
      </c>
      <c r="I75" s="84">
        <v>0</v>
      </c>
    </row>
    <row r="76" spans="1:9" s="66" customFormat="1" ht="15" customHeight="1">
      <c r="A76" s="5" t="s">
        <v>159</v>
      </c>
      <c r="B76" s="5"/>
      <c r="C76" s="5"/>
      <c r="D76" s="5"/>
      <c r="E76" s="81">
        <v>3887.9980000000005</v>
      </c>
      <c r="F76" s="84">
        <v>0</v>
      </c>
      <c r="G76" s="84">
        <v>3622.6510000000003</v>
      </c>
      <c r="H76" s="84">
        <v>265.347</v>
      </c>
      <c r="I76" s="84">
        <v>0</v>
      </c>
    </row>
    <row r="77" spans="1:9" s="66" customFormat="1" ht="15" customHeight="1">
      <c r="A77" s="5" t="s">
        <v>163</v>
      </c>
      <c r="B77" s="5"/>
      <c r="C77" s="5"/>
      <c r="D77" s="5"/>
      <c r="E77" s="81">
        <v>9772.43</v>
      </c>
      <c r="F77" s="84">
        <v>0</v>
      </c>
      <c r="G77" s="84">
        <v>9691.755000000001</v>
      </c>
      <c r="H77" s="84">
        <v>80.675</v>
      </c>
      <c r="I77" s="84">
        <v>0</v>
      </c>
    </row>
    <row r="78" spans="1:9" s="66" customFormat="1" ht="15" customHeight="1">
      <c r="A78" s="5" t="s">
        <v>167</v>
      </c>
      <c r="B78" s="5"/>
      <c r="C78" s="5"/>
      <c r="D78" s="5"/>
      <c r="E78" s="81">
        <v>3781.7379999999994</v>
      </c>
      <c r="F78" s="84">
        <v>0</v>
      </c>
      <c r="G78" s="84">
        <v>3473.4629999999997</v>
      </c>
      <c r="H78" s="84">
        <v>285.90999999999997</v>
      </c>
      <c r="I78" s="84">
        <v>22.365</v>
      </c>
    </row>
    <row r="79" spans="1:9" s="66" customFormat="1" ht="15" customHeight="1">
      <c r="A79" s="5" t="s">
        <v>169</v>
      </c>
      <c r="B79" s="5"/>
      <c r="C79" s="5"/>
      <c r="D79" s="5"/>
      <c r="E79" s="81">
        <v>7656.900000000001</v>
      </c>
      <c r="F79" s="84">
        <v>859.622</v>
      </c>
      <c r="G79" s="84">
        <v>6797.278</v>
      </c>
      <c r="H79" s="84">
        <v>0</v>
      </c>
      <c r="I79" s="84">
        <v>0</v>
      </c>
    </row>
    <row r="80" spans="1:9" s="66" customFormat="1" ht="15" customHeight="1">
      <c r="A80" s="5" t="s">
        <v>170</v>
      </c>
      <c r="B80" s="5"/>
      <c r="C80" s="5"/>
      <c r="D80" s="5"/>
      <c r="E80" s="81">
        <v>48791.392</v>
      </c>
      <c r="F80" s="84">
        <v>2250.355</v>
      </c>
      <c r="G80" s="84">
        <v>45626.053</v>
      </c>
      <c r="H80" s="84">
        <v>914.984</v>
      </c>
      <c r="I80" s="84">
        <v>0</v>
      </c>
    </row>
    <row r="81" spans="1:9" ht="17.25" customHeight="1">
      <c r="A81" s="196"/>
      <c r="B81" s="196"/>
      <c r="C81" s="196"/>
      <c r="D81" s="196"/>
      <c r="E81" s="144"/>
      <c r="F81" s="88"/>
      <c r="G81" s="88"/>
      <c r="H81" s="88"/>
      <c r="I81" s="88"/>
    </row>
    <row r="82" spans="1:9" ht="11.25" customHeight="1">
      <c r="A82" s="89"/>
      <c r="B82" s="89"/>
      <c r="C82" s="89"/>
      <c r="D82" s="89"/>
      <c r="F82" s="89"/>
      <c r="G82" s="89"/>
      <c r="H82" s="89"/>
      <c r="I82" s="63"/>
    </row>
    <row r="83" spans="1:9" ht="11.25" customHeight="1">
      <c r="A83" s="205" t="s">
        <v>171</v>
      </c>
      <c r="B83" s="205"/>
      <c r="C83" s="206" t="s">
        <v>189</v>
      </c>
      <c r="D83" s="206"/>
      <c r="E83" s="206"/>
      <c r="F83" s="206"/>
      <c r="G83" s="206"/>
      <c r="H83" s="206"/>
      <c r="I83" s="206"/>
    </row>
    <row r="84" spans="1:9" ht="11.25" customHeight="1">
      <c r="A84" s="8" t="s">
        <v>7</v>
      </c>
      <c r="B84" s="177" t="s">
        <v>224</v>
      </c>
      <c r="C84" s="177"/>
      <c r="D84" s="177"/>
      <c r="E84" s="177"/>
      <c r="F84" s="177"/>
      <c r="G84" s="177"/>
      <c r="H84" s="177"/>
      <c r="I84" s="177"/>
    </row>
    <row r="85" spans="1:9" ht="11.25" customHeight="1">
      <c r="A85" s="8"/>
      <c r="B85" s="177"/>
      <c r="C85" s="177"/>
      <c r="D85" s="177"/>
      <c r="E85" s="177"/>
      <c r="F85" s="177"/>
      <c r="G85" s="177"/>
      <c r="H85" s="177"/>
      <c r="I85" s="177"/>
    </row>
    <row r="86" spans="1:9" ht="11.25" customHeight="1">
      <c r="A86" s="92" t="s">
        <v>176</v>
      </c>
      <c r="D86" s="177" t="s">
        <v>181</v>
      </c>
      <c r="E86" s="177"/>
      <c r="F86" s="177"/>
      <c r="G86" s="177"/>
      <c r="H86" s="177"/>
      <c r="I86" s="177"/>
    </row>
    <row r="87" spans="1:9" ht="11.25" customHeight="1">
      <c r="A87" s="92"/>
      <c r="D87" s="177"/>
      <c r="E87" s="177"/>
      <c r="F87" s="177"/>
      <c r="G87" s="177"/>
      <c r="H87" s="177"/>
      <c r="I87" s="177"/>
    </row>
    <row r="88" ht="1.5" customHeight="1"/>
    <row r="89" ht="11.25" hidden="1">
      <c r="A89" s="89" t="s">
        <v>2</v>
      </c>
    </row>
  </sheetData>
  <sheetProtection/>
  <mergeCells count="10">
    <mergeCell ref="A83:B83"/>
    <mergeCell ref="C83:I83"/>
    <mergeCell ref="B84:I85"/>
    <mergeCell ref="D86:I87"/>
    <mergeCell ref="A2:H2"/>
    <mergeCell ref="A3:H3"/>
    <mergeCell ref="A4:H4"/>
    <mergeCell ref="A5:F5"/>
    <mergeCell ref="A9:D9"/>
    <mergeCell ref="A81:D81"/>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5.xml><?xml version="1.0" encoding="utf-8"?>
<worksheet xmlns="http://schemas.openxmlformats.org/spreadsheetml/2006/main" xmlns:r="http://schemas.openxmlformats.org/officeDocument/2006/relationships">
  <dimension ref="A2:N89"/>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94" customWidth="1"/>
    <col min="2" max="2" width="2.83203125" style="94" customWidth="1"/>
    <col min="3" max="3" width="1.5" style="94" customWidth="1"/>
    <col min="4" max="4" width="33.66015625" style="94" customWidth="1"/>
    <col min="5" max="5" width="15" style="93" customWidth="1"/>
    <col min="6" max="9" width="15" style="94" customWidth="1"/>
    <col min="10" max="10" width="12" style="94" hidden="1" customWidth="1"/>
    <col min="11" max="11" width="12" style="44" hidden="1" customWidth="1"/>
    <col min="12" max="16384" width="0" style="94" hidden="1" customWidth="1"/>
  </cols>
  <sheetData>
    <row r="1" ht="15.75" customHeight="1"/>
    <row r="2" spans="1:11" ht="12.75" customHeight="1">
      <c r="A2" s="179" t="s">
        <v>190</v>
      </c>
      <c r="B2" s="180"/>
      <c r="C2" s="180"/>
      <c r="D2" s="180"/>
      <c r="E2" s="180"/>
      <c r="F2" s="180"/>
      <c r="G2" s="180"/>
      <c r="H2" s="180"/>
      <c r="I2" s="163" t="s">
        <v>191</v>
      </c>
      <c r="J2" s="94" t="s">
        <v>2</v>
      </c>
      <c r="K2" s="43"/>
    </row>
    <row r="3" spans="1:11" ht="12.75" customHeight="1">
      <c r="A3" s="179">
        <v>2015</v>
      </c>
      <c r="B3" s="209"/>
      <c r="C3" s="209"/>
      <c r="D3" s="209"/>
      <c r="E3" s="209"/>
      <c r="F3" s="209"/>
      <c r="G3" s="209"/>
      <c r="H3" s="209"/>
      <c r="I3" s="93"/>
      <c r="K3" s="22"/>
    </row>
    <row r="4" spans="1:11" ht="12.75" customHeight="1">
      <c r="A4" s="181" t="s">
        <v>179</v>
      </c>
      <c r="B4" s="209"/>
      <c r="C4" s="209"/>
      <c r="D4" s="209"/>
      <c r="E4" s="209"/>
      <c r="F4" s="209"/>
      <c r="G4" s="209"/>
      <c r="H4" s="209"/>
      <c r="K4" s="22"/>
    </row>
    <row r="5" spans="1:11" ht="11.25">
      <c r="A5" s="210"/>
      <c r="B5" s="210"/>
      <c r="C5" s="210"/>
      <c r="D5" s="210"/>
      <c r="E5" s="210"/>
      <c r="F5" s="210"/>
      <c r="G5" s="96"/>
      <c r="H5" s="97"/>
      <c r="K5" s="22"/>
    </row>
    <row r="6" spans="7:9" ht="1.5" customHeight="1">
      <c r="G6" s="98"/>
      <c r="H6" s="98"/>
      <c r="I6" s="98"/>
    </row>
    <row r="7" spans="1:11" s="102" customFormat="1" ht="22.5" customHeight="1">
      <c r="A7" s="99" t="s">
        <v>4</v>
      </c>
      <c r="B7" s="100"/>
      <c r="C7" s="100"/>
      <c r="D7" s="100"/>
      <c r="E7" s="74" t="s">
        <v>5</v>
      </c>
      <c r="F7" s="101" t="s">
        <v>184</v>
      </c>
      <c r="G7" s="46" t="s">
        <v>185</v>
      </c>
      <c r="H7" s="46" t="s">
        <v>186</v>
      </c>
      <c r="I7" s="101" t="s">
        <v>187</v>
      </c>
      <c r="K7" s="45"/>
    </row>
    <row r="8" spans="1:9" ht="1.5" customHeight="1">
      <c r="A8" s="103"/>
      <c r="B8" s="103"/>
      <c r="C8" s="103"/>
      <c r="D8" s="103"/>
      <c r="E8" s="104"/>
      <c r="F8" s="103"/>
      <c r="G8" s="103"/>
      <c r="H8" s="103"/>
      <c r="I8" s="103"/>
    </row>
    <row r="9" spans="1:12" ht="23.25" customHeight="1">
      <c r="A9" s="188" t="s">
        <v>14</v>
      </c>
      <c r="B9" s="189"/>
      <c r="C9" s="189"/>
      <c r="D9" s="189"/>
      <c r="E9" s="81">
        <v>492056.90376899997</v>
      </c>
      <c r="F9" s="81">
        <v>8731.637735</v>
      </c>
      <c r="G9" s="81">
        <v>470590.59099899995</v>
      </c>
      <c r="H9" s="81">
        <v>12145.653505</v>
      </c>
      <c r="I9" s="81">
        <v>589.0215300000001</v>
      </c>
      <c r="L9" s="105"/>
    </row>
    <row r="10" spans="1:9" s="38" customFormat="1" ht="23.25" customHeight="1">
      <c r="A10" s="5" t="s">
        <v>16</v>
      </c>
      <c r="B10" s="5"/>
      <c r="C10" s="5"/>
      <c r="D10" s="5"/>
      <c r="E10" s="81">
        <v>532.9401</v>
      </c>
      <c r="F10" s="84">
        <v>0</v>
      </c>
      <c r="G10" s="84">
        <v>532.9401</v>
      </c>
      <c r="H10" s="84">
        <v>0</v>
      </c>
      <c r="I10" s="84">
        <v>0</v>
      </c>
    </row>
    <row r="11" spans="1:9" s="38" customFormat="1" ht="15" customHeight="1">
      <c r="A11" s="5" t="s">
        <v>17</v>
      </c>
      <c r="B11" s="5"/>
      <c r="C11" s="5"/>
      <c r="D11" s="5"/>
      <c r="E11" s="81">
        <v>1143.7412</v>
      </c>
      <c r="F11" s="84">
        <v>0</v>
      </c>
      <c r="G11" s="84">
        <v>1143.7412</v>
      </c>
      <c r="H11" s="84">
        <v>0</v>
      </c>
      <c r="I11" s="84">
        <v>0</v>
      </c>
    </row>
    <row r="12" spans="1:9" s="38" customFormat="1" ht="15" customHeight="1">
      <c r="A12" s="5" t="s">
        <v>18</v>
      </c>
      <c r="B12" s="5"/>
      <c r="C12" s="5"/>
      <c r="D12" s="5"/>
      <c r="E12" s="81">
        <v>6970.972365</v>
      </c>
      <c r="F12" s="84">
        <v>0</v>
      </c>
      <c r="G12" s="84">
        <v>6900.402644999999</v>
      </c>
      <c r="H12" s="84">
        <v>70.56972</v>
      </c>
      <c r="I12" s="84">
        <v>0</v>
      </c>
    </row>
    <row r="13" spans="1:9" s="38" customFormat="1" ht="15" customHeight="1">
      <c r="A13" s="5" t="s">
        <v>20</v>
      </c>
      <c r="B13" s="5"/>
      <c r="C13" s="5"/>
      <c r="D13" s="5"/>
      <c r="E13" s="81">
        <v>258.455475</v>
      </c>
      <c r="F13" s="84">
        <v>0</v>
      </c>
      <c r="G13" s="84">
        <v>258.455475</v>
      </c>
      <c r="H13" s="84">
        <v>0</v>
      </c>
      <c r="I13" s="84">
        <v>0</v>
      </c>
    </row>
    <row r="14" spans="1:9" s="38" customFormat="1" ht="15" customHeight="1">
      <c r="A14" s="5" t="s">
        <v>22</v>
      </c>
      <c r="B14" s="5"/>
      <c r="C14" s="5"/>
      <c r="D14" s="5"/>
      <c r="E14" s="81">
        <v>3378.1129800000003</v>
      </c>
      <c r="F14" s="84">
        <v>29.614</v>
      </c>
      <c r="G14" s="84">
        <v>3348.4989800000003</v>
      </c>
      <c r="H14" s="84">
        <v>0</v>
      </c>
      <c r="I14" s="84">
        <v>0</v>
      </c>
    </row>
    <row r="15" spans="1:9" s="38" customFormat="1" ht="15" customHeight="1">
      <c r="A15" s="5" t="s">
        <v>24</v>
      </c>
      <c r="B15" s="5"/>
      <c r="C15" s="5"/>
      <c r="D15" s="5"/>
      <c r="E15" s="81">
        <v>43309.629735</v>
      </c>
      <c r="F15" s="84">
        <v>41.328619999999994</v>
      </c>
      <c r="G15" s="84">
        <v>41268.32834</v>
      </c>
      <c r="H15" s="84">
        <v>1999.972775</v>
      </c>
      <c r="I15" s="84">
        <v>0</v>
      </c>
    </row>
    <row r="16" spans="1:9" s="38" customFormat="1" ht="15" customHeight="1">
      <c r="A16" s="5" t="s">
        <v>26</v>
      </c>
      <c r="B16" s="5"/>
      <c r="C16" s="5"/>
      <c r="D16" s="5"/>
      <c r="E16" s="81">
        <v>1975.18286</v>
      </c>
      <c r="F16" s="84">
        <v>0</v>
      </c>
      <c r="G16" s="84">
        <v>1802.29786</v>
      </c>
      <c r="H16" s="84">
        <v>172.885</v>
      </c>
      <c r="I16" s="84">
        <v>0</v>
      </c>
    </row>
    <row r="17" spans="1:9" s="38" customFormat="1" ht="15" customHeight="1">
      <c r="A17" s="5" t="s">
        <v>34</v>
      </c>
      <c r="B17" s="5"/>
      <c r="C17" s="5"/>
      <c r="D17" s="5"/>
      <c r="E17" s="81">
        <v>13346.02709</v>
      </c>
      <c r="F17" s="84">
        <v>0</v>
      </c>
      <c r="G17" s="84">
        <v>12808.437399999999</v>
      </c>
      <c r="H17" s="84">
        <v>455.08969</v>
      </c>
      <c r="I17" s="84">
        <v>82.5</v>
      </c>
    </row>
    <row r="18" spans="1:9" s="38" customFormat="1" ht="15" customHeight="1">
      <c r="A18" s="5" t="s">
        <v>37</v>
      </c>
      <c r="B18" s="5"/>
      <c r="C18" s="5"/>
      <c r="D18" s="5"/>
      <c r="E18" s="81">
        <v>966.26665</v>
      </c>
      <c r="F18" s="84">
        <v>0</v>
      </c>
      <c r="G18" s="84">
        <v>966.26665</v>
      </c>
      <c r="H18" s="84">
        <v>0</v>
      </c>
      <c r="I18" s="84">
        <v>0</v>
      </c>
    </row>
    <row r="19" spans="1:9" s="38" customFormat="1" ht="15" customHeight="1">
      <c r="A19" s="5" t="s">
        <v>38</v>
      </c>
      <c r="B19" s="5"/>
      <c r="C19" s="5"/>
      <c r="D19" s="5"/>
      <c r="E19" s="81">
        <v>4293.84588</v>
      </c>
      <c r="F19" s="84">
        <v>0</v>
      </c>
      <c r="G19" s="84">
        <v>4293.84588</v>
      </c>
      <c r="H19" s="84">
        <v>0</v>
      </c>
      <c r="I19" s="84">
        <v>0</v>
      </c>
    </row>
    <row r="20" spans="1:9" s="38" customFormat="1" ht="15" customHeight="1">
      <c r="A20" s="5" t="s">
        <v>40</v>
      </c>
      <c r="B20" s="5"/>
      <c r="C20" s="5"/>
      <c r="D20" s="5"/>
      <c r="E20" s="81">
        <v>140.4648</v>
      </c>
      <c r="F20" s="84">
        <v>9.072</v>
      </c>
      <c r="G20" s="84">
        <v>125.7984</v>
      </c>
      <c r="H20" s="84">
        <v>5.594399999999999</v>
      </c>
      <c r="I20" s="84">
        <v>0</v>
      </c>
    </row>
    <row r="21" spans="1:9" s="38" customFormat="1" ht="15" customHeight="1">
      <c r="A21" s="5" t="s">
        <v>42</v>
      </c>
      <c r="B21" s="5"/>
      <c r="C21" s="5"/>
      <c r="D21" s="5"/>
      <c r="E21" s="81">
        <v>3146.9646399999997</v>
      </c>
      <c r="F21" s="84">
        <v>0</v>
      </c>
      <c r="G21" s="84">
        <v>3146.9646399999997</v>
      </c>
      <c r="H21" s="84">
        <v>0</v>
      </c>
      <c r="I21" s="84">
        <v>0</v>
      </c>
    </row>
    <row r="22" spans="1:9" s="38" customFormat="1" ht="15" customHeight="1">
      <c r="A22" s="5" t="s">
        <v>43</v>
      </c>
      <c r="B22" s="5"/>
      <c r="C22" s="5"/>
      <c r="D22" s="5"/>
      <c r="E22" s="81">
        <v>15288.327259999998</v>
      </c>
      <c r="F22" s="84">
        <v>865.13304</v>
      </c>
      <c r="G22" s="84">
        <v>12654.864149999998</v>
      </c>
      <c r="H22" s="84">
        <v>1768.33007</v>
      </c>
      <c r="I22" s="84">
        <v>0</v>
      </c>
    </row>
    <row r="23" spans="1:9" s="38" customFormat="1" ht="15" customHeight="1">
      <c r="A23" s="5" t="s">
        <v>44</v>
      </c>
      <c r="B23" s="5"/>
      <c r="C23" s="5"/>
      <c r="D23" s="5"/>
      <c r="E23" s="81">
        <v>3856.5378100000003</v>
      </c>
      <c r="F23" s="84">
        <v>0</v>
      </c>
      <c r="G23" s="84">
        <v>3681.5499000000004</v>
      </c>
      <c r="H23" s="84">
        <v>174.98791</v>
      </c>
      <c r="I23" s="84">
        <v>0</v>
      </c>
    </row>
    <row r="24" spans="1:9" s="38" customFormat="1" ht="15" customHeight="1">
      <c r="A24" s="5" t="s">
        <v>48</v>
      </c>
      <c r="B24" s="5"/>
      <c r="C24" s="5"/>
      <c r="D24" s="5"/>
      <c r="E24" s="81">
        <v>3899.2041999999997</v>
      </c>
      <c r="F24" s="84">
        <v>0</v>
      </c>
      <c r="G24" s="84">
        <v>3782.49897</v>
      </c>
      <c r="H24" s="84">
        <v>57.217299999999994</v>
      </c>
      <c r="I24" s="84">
        <v>59.48793</v>
      </c>
    </row>
    <row r="25" spans="1:9" s="38" customFormat="1" ht="15" customHeight="1">
      <c r="A25" s="5" t="s">
        <v>49</v>
      </c>
      <c r="B25" s="5"/>
      <c r="C25" s="5"/>
      <c r="D25" s="5"/>
      <c r="E25" s="81">
        <v>5295.99744</v>
      </c>
      <c r="F25" s="84">
        <v>0</v>
      </c>
      <c r="G25" s="84">
        <v>5295.99744</v>
      </c>
      <c r="H25" s="84">
        <v>0</v>
      </c>
      <c r="I25" s="84">
        <v>0</v>
      </c>
    </row>
    <row r="26" spans="1:9" s="38" customFormat="1" ht="15" customHeight="1">
      <c r="A26" s="5" t="s">
        <v>52</v>
      </c>
      <c r="B26" s="5"/>
      <c r="C26" s="5"/>
      <c r="D26" s="5"/>
      <c r="E26" s="81">
        <v>7433.25559</v>
      </c>
      <c r="F26" s="84">
        <v>0</v>
      </c>
      <c r="G26" s="84">
        <v>7433.25559</v>
      </c>
      <c r="H26" s="84">
        <v>0</v>
      </c>
      <c r="I26" s="84">
        <v>0</v>
      </c>
    </row>
    <row r="27" spans="1:9" s="38" customFormat="1" ht="15" customHeight="1">
      <c r="A27" s="5" t="s">
        <v>53</v>
      </c>
      <c r="B27" s="5"/>
      <c r="C27" s="5"/>
      <c r="D27" s="5"/>
      <c r="E27" s="81">
        <v>9372.061860000002</v>
      </c>
      <c r="F27" s="84">
        <v>26.235599999999998</v>
      </c>
      <c r="G27" s="84">
        <v>9345.826260000002</v>
      </c>
      <c r="H27" s="84">
        <v>0</v>
      </c>
      <c r="I27" s="84">
        <v>0</v>
      </c>
    </row>
    <row r="28" spans="1:9" s="38" customFormat="1" ht="15" customHeight="1">
      <c r="A28" s="5" t="s">
        <v>58</v>
      </c>
      <c r="B28" s="5"/>
      <c r="C28" s="5"/>
      <c r="D28" s="5"/>
      <c r="E28" s="81">
        <v>21010.19963</v>
      </c>
      <c r="F28" s="84">
        <v>0</v>
      </c>
      <c r="G28" s="84">
        <v>20908.4628</v>
      </c>
      <c r="H28" s="84">
        <v>31.08428</v>
      </c>
      <c r="I28" s="84">
        <v>70.65255</v>
      </c>
    </row>
    <row r="29" spans="1:9" s="38" customFormat="1" ht="15" customHeight="1">
      <c r="A29" s="5" t="s">
        <v>62</v>
      </c>
      <c r="B29" s="5"/>
      <c r="C29" s="5"/>
      <c r="D29" s="5"/>
      <c r="E29" s="81">
        <v>554.3435999999999</v>
      </c>
      <c r="F29" s="84">
        <v>0</v>
      </c>
      <c r="G29" s="84">
        <v>554.3435999999999</v>
      </c>
      <c r="H29" s="84">
        <v>0</v>
      </c>
      <c r="I29" s="84">
        <v>0</v>
      </c>
    </row>
    <row r="30" spans="1:9" s="38" customFormat="1" ht="15" customHeight="1">
      <c r="A30" s="5" t="s">
        <v>63</v>
      </c>
      <c r="B30" s="5"/>
      <c r="C30" s="5"/>
      <c r="D30" s="5"/>
      <c r="E30" s="81">
        <v>5668.062389999999</v>
      </c>
      <c r="F30" s="84">
        <v>206.81162999999998</v>
      </c>
      <c r="G30" s="84">
        <v>5417.982359999999</v>
      </c>
      <c r="H30" s="84">
        <v>0</v>
      </c>
      <c r="I30" s="84">
        <v>43.2684</v>
      </c>
    </row>
    <row r="31" spans="1:9" s="38" customFormat="1" ht="15" customHeight="1">
      <c r="A31" s="5" t="s">
        <v>67</v>
      </c>
      <c r="B31" s="5"/>
      <c r="C31" s="5"/>
      <c r="D31" s="5"/>
      <c r="E31" s="81">
        <v>3421.1464</v>
      </c>
      <c r="F31" s="84">
        <v>0</v>
      </c>
      <c r="G31" s="84">
        <v>3421.1464</v>
      </c>
      <c r="H31" s="84">
        <v>0</v>
      </c>
      <c r="I31" s="84">
        <v>0</v>
      </c>
    </row>
    <row r="32" spans="1:9" s="38" customFormat="1" ht="15" customHeight="1">
      <c r="A32" s="5" t="s">
        <v>69</v>
      </c>
      <c r="B32" s="5"/>
      <c r="C32" s="5"/>
      <c r="D32" s="5"/>
      <c r="E32" s="81">
        <v>274.73292</v>
      </c>
      <c r="F32" s="84">
        <v>0</v>
      </c>
      <c r="G32" s="84">
        <v>274.73292</v>
      </c>
      <c r="H32" s="84">
        <v>0</v>
      </c>
      <c r="I32" s="84">
        <v>0</v>
      </c>
    </row>
    <row r="33" spans="1:9" s="38" customFormat="1" ht="15" customHeight="1">
      <c r="A33" s="5" t="s">
        <v>71</v>
      </c>
      <c r="B33" s="5"/>
      <c r="C33" s="5"/>
      <c r="D33" s="5"/>
      <c r="E33" s="81">
        <v>1136.027995</v>
      </c>
      <c r="F33" s="84">
        <v>0</v>
      </c>
      <c r="G33" s="84">
        <v>849.1363999999999</v>
      </c>
      <c r="H33" s="84">
        <v>286.891595</v>
      </c>
      <c r="I33" s="84">
        <v>0</v>
      </c>
    </row>
    <row r="34" spans="1:9" s="38" customFormat="1" ht="15" customHeight="1">
      <c r="A34" s="5" t="s">
        <v>73</v>
      </c>
      <c r="B34" s="5"/>
      <c r="C34" s="5"/>
      <c r="D34" s="5"/>
      <c r="E34" s="81">
        <v>1371.1488</v>
      </c>
      <c r="F34" s="84">
        <v>0</v>
      </c>
      <c r="G34" s="84">
        <v>1371.1488</v>
      </c>
      <c r="H34" s="84">
        <v>0</v>
      </c>
      <c r="I34" s="84">
        <v>0</v>
      </c>
    </row>
    <row r="35" spans="1:9" s="38" customFormat="1" ht="15" customHeight="1">
      <c r="A35" s="5" t="s">
        <v>74</v>
      </c>
      <c r="B35" s="5"/>
      <c r="C35" s="5"/>
      <c r="D35" s="5"/>
      <c r="E35" s="81">
        <v>2853.6</v>
      </c>
      <c r="F35" s="84">
        <v>0</v>
      </c>
      <c r="G35" s="84">
        <v>2853.6</v>
      </c>
      <c r="H35" s="84">
        <v>0</v>
      </c>
      <c r="I35" s="84">
        <v>0</v>
      </c>
    </row>
    <row r="36" spans="1:9" s="38" customFormat="1" ht="15" customHeight="1">
      <c r="A36" s="5" t="s">
        <v>76</v>
      </c>
      <c r="B36" s="5"/>
      <c r="C36" s="5"/>
      <c r="D36" s="5"/>
      <c r="E36" s="81">
        <v>2308.6</v>
      </c>
      <c r="F36" s="84">
        <v>0</v>
      </c>
      <c r="G36" s="84">
        <v>2308.6</v>
      </c>
      <c r="H36" s="84">
        <v>0</v>
      </c>
      <c r="I36" s="84">
        <v>0</v>
      </c>
    </row>
    <row r="37" spans="1:9" s="38" customFormat="1" ht="15" customHeight="1">
      <c r="A37" s="5" t="s">
        <v>77</v>
      </c>
      <c r="B37" s="5"/>
      <c r="C37" s="5"/>
      <c r="D37" s="5"/>
      <c r="E37" s="81">
        <v>476.84019</v>
      </c>
      <c r="F37" s="84">
        <v>0</v>
      </c>
      <c r="G37" s="84">
        <v>476.84019</v>
      </c>
      <c r="H37" s="84">
        <v>0</v>
      </c>
      <c r="I37" s="84">
        <v>0</v>
      </c>
    </row>
    <row r="38" spans="1:9" s="38" customFormat="1" ht="15" customHeight="1">
      <c r="A38" s="5" t="s">
        <v>78</v>
      </c>
      <c r="B38" s="5"/>
      <c r="C38" s="5"/>
      <c r="D38" s="5"/>
      <c r="E38" s="81">
        <v>6383.32</v>
      </c>
      <c r="F38" s="84">
        <v>0</v>
      </c>
      <c r="G38" s="84">
        <v>6383.32</v>
      </c>
      <c r="H38" s="84">
        <v>0</v>
      </c>
      <c r="I38" s="84">
        <v>0</v>
      </c>
    </row>
    <row r="39" spans="1:9" s="38" customFormat="1" ht="15" customHeight="1">
      <c r="A39" s="5" t="s">
        <v>79</v>
      </c>
      <c r="B39" s="5"/>
      <c r="C39" s="5"/>
      <c r="D39" s="5"/>
      <c r="E39" s="81">
        <v>8167.567175</v>
      </c>
      <c r="F39" s="84">
        <v>80.93625</v>
      </c>
      <c r="G39" s="84">
        <v>7830.897800000001</v>
      </c>
      <c r="H39" s="84">
        <v>255.733125</v>
      </c>
      <c r="I39" s="84">
        <v>0</v>
      </c>
    </row>
    <row r="40" spans="1:9" s="38" customFormat="1" ht="15" customHeight="1">
      <c r="A40" s="5" t="s">
        <v>81</v>
      </c>
      <c r="B40" s="5"/>
      <c r="C40" s="5"/>
      <c r="D40" s="5"/>
      <c r="E40" s="81">
        <v>1265.49869</v>
      </c>
      <c r="F40" s="84">
        <v>0</v>
      </c>
      <c r="G40" s="84">
        <v>1265.49869</v>
      </c>
      <c r="H40" s="84">
        <v>0</v>
      </c>
      <c r="I40" s="84">
        <v>0</v>
      </c>
    </row>
    <row r="41" spans="1:9" s="38" customFormat="1" ht="15" customHeight="1">
      <c r="A41" s="5" t="s">
        <v>83</v>
      </c>
      <c r="B41" s="5"/>
      <c r="C41" s="5"/>
      <c r="D41" s="5"/>
      <c r="E41" s="81">
        <v>2633.8641000000002</v>
      </c>
      <c r="F41" s="84">
        <v>0</v>
      </c>
      <c r="G41" s="84">
        <v>2633.8641000000002</v>
      </c>
      <c r="H41" s="84">
        <v>0</v>
      </c>
      <c r="I41" s="84">
        <v>0</v>
      </c>
    </row>
    <row r="42" spans="1:9" s="38" customFormat="1" ht="15" customHeight="1">
      <c r="A42" s="5" t="s">
        <v>87</v>
      </c>
      <c r="B42" s="5"/>
      <c r="C42" s="5"/>
      <c r="D42" s="5"/>
      <c r="E42" s="81">
        <v>8265.249359999998</v>
      </c>
      <c r="F42" s="84">
        <v>951.4266</v>
      </c>
      <c r="G42" s="84">
        <v>7279.553359999999</v>
      </c>
      <c r="H42" s="84">
        <v>34.269400000000005</v>
      </c>
      <c r="I42" s="84">
        <v>0</v>
      </c>
    </row>
    <row r="43" spans="1:9" s="38" customFormat="1" ht="15" customHeight="1">
      <c r="A43" s="5" t="s">
        <v>88</v>
      </c>
      <c r="B43" s="5"/>
      <c r="C43" s="5"/>
      <c r="D43" s="5"/>
      <c r="E43" s="81">
        <v>19225.7232</v>
      </c>
      <c r="F43" s="84">
        <v>0</v>
      </c>
      <c r="G43" s="84">
        <v>18627</v>
      </c>
      <c r="H43" s="84">
        <v>598.7231999999999</v>
      </c>
      <c r="I43" s="84">
        <v>0</v>
      </c>
    </row>
    <row r="44" spans="1:9" s="38" customFormat="1" ht="15" customHeight="1">
      <c r="A44" s="85" t="s">
        <v>188</v>
      </c>
      <c r="B44" s="85"/>
      <c r="C44" s="85"/>
      <c r="D44" s="85"/>
      <c r="E44" s="81">
        <v>3001.62116</v>
      </c>
      <c r="F44" s="84">
        <v>0</v>
      </c>
      <c r="G44" s="84">
        <v>1987.3532</v>
      </c>
      <c r="H44" s="84">
        <v>1014.26796</v>
      </c>
      <c r="I44" s="84">
        <v>0</v>
      </c>
    </row>
    <row r="45" spans="1:9" s="38" customFormat="1" ht="15" customHeight="1">
      <c r="A45" s="5" t="s">
        <v>91</v>
      </c>
      <c r="B45" s="5"/>
      <c r="C45" s="5"/>
      <c r="D45" s="5"/>
      <c r="E45" s="81">
        <v>3084.1711999999993</v>
      </c>
      <c r="F45" s="84">
        <v>126.81600000000002</v>
      </c>
      <c r="G45" s="84">
        <v>2742.8511799999997</v>
      </c>
      <c r="H45" s="84">
        <v>214.50402</v>
      </c>
      <c r="I45" s="84">
        <v>0</v>
      </c>
    </row>
    <row r="46" spans="1:9" s="38" customFormat="1" ht="15" customHeight="1">
      <c r="A46" s="5" t="s">
        <v>92</v>
      </c>
      <c r="B46" s="5"/>
      <c r="C46" s="5"/>
      <c r="D46" s="5"/>
      <c r="E46" s="81">
        <v>1565.768925</v>
      </c>
      <c r="F46" s="84">
        <v>0</v>
      </c>
      <c r="G46" s="84">
        <v>1512.47298</v>
      </c>
      <c r="H46" s="84">
        <v>53.295945</v>
      </c>
      <c r="I46" s="84">
        <v>0</v>
      </c>
    </row>
    <row r="47" spans="1:9" s="38" customFormat="1" ht="15" customHeight="1">
      <c r="A47" s="5" t="s">
        <v>93</v>
      </c>
      <c r="B47" s="5"/>
      <c r="C47" s="5"/>
      <c r="D47" s="5"/>
      <c r="E47" s="81">
        <v>3994.4988550000007</v>
      </c>
      <c r="F47" s="84">
        <v>376.62132</v>
      </c>
      <c r="G47" s="84">
        <v>3252.7203600000003</v>
      </c>
      <c r="H47" s="84">
        <v>365.15717500000005</v>
      </c>
      <c r="I47" s="84">
        <v>0</v>
      </c>
    </row>
    <row r="48" spans="1:9" s="38" customFormat="1" ht="15" customHeight="1">
      <c r="A48" s="5" t="s">
        <v>94</v>
      </c>
      <c r="B48" s="5"/>
      <c r="C48" s="5"/>
      <c r="D48" s="5"/>
      <c r="E48" s="81">
        <v>2659.0485599999997</v>
      </c>
      <c r="F48" s="84">
        <v>0</v>
      </c>
      <c r="G48" s="84">
        <v>2659.0485599999997</v>
      </c>
      <c r="H48" s="84">
        <v>0</v>
      </c>
      <c r="I48" s="84">
        <v>0</v>
      </c>
    </row>
    <row r="49" spans="1:9" s="38" customFormat="1" ht="15" customHeight="1">
      <c r="A49" s="5" t="s">
        <v>96</v>
      </c>
      <c r="B49" s="5"/>
      <c r="C49" s="5"/>
      <c r="D49" s="5"/>
      <c r="E49" s="81">
        <v>2922.1255840000003</v>
      </c>
      <c r="F49" s="84">
        <v>22.4904</v>
      </c>
      <c r="G49" s="84">
        <v>2866.0861040000004</v>
      </c>
      <c r="H49" s="84">
        <v>33.549080000000004</v>
      </c>
      <c r="I49" s="84">
        <v>0</v>
      </c>
    </row>
    <row r="50" spans="1:9" s="38" customFormat="1" ht="15" customHeight="1">
      <c r="A50" s="5" t="s">
        <v>98</v>
      </c>
      <c r="B50" s="5"/>
      <c r="C50" s="5"/>
      <c r="D50" s="5"/>
      <c r="E50" s="81">
        <v>412.65882</v>
      </c>
      <c r="F50" s="84">
        <v>0</v>
      </c>
      <c r="G50" s="84">
        <v>412.65882</v>
      </c>
      <c r="H50" s="84">
        <v>0</v>
      </c>
      <c r="I50" s="84">
        <v>0</v>
      </c>
    </row>
    <row r="51" spans="1:9" s="38" customFormat="1" ht="15" customHeight="1">
      <c r="A51" s="5" t="s">
        <v>99</v>
      </c>
      <c r="B51" s="5"/>
      <c r="C51" s="5"/>
      <c r="D51" s="5"/>
      <c r="E51" s="81">
        <v>35337.77028</v>
      </c>
      <c r="F51" s="84">
        <v>1379.4520199999997</v>
      </c>
      <c r="G51" s="84">
        <v>32416.941549999996</v>
      </c>
      <c r="H51" s="84">
        <v>1304.7254599999999</v>
      </c>
      <c r="I51" s="84">
        <v>236.65125</v>
      </c>
    </row>
    <row r="52" spans="1:9" s="38" customFormat="1" ht="15" customHeight="1">
      <c r="A52" s="5" t="s">
        <v>101</v>
      </c>
      <c r="B52" s="5"/>
      <c r="C52" s="5"/>
      <c r="D52" s="5"/>
      <c r="E52" s="81">
        <v>60.62820000000001</v>
      </c>
      <c r="F52" s="84">
        <v>0</v>
      </c>
      <c r="G52" s="84">
        <v>0</v>
      </c>
      <c r="H52" s="84">
        <v>60.62820000000001</v>
      </c>
      <c r="I52" s="84">
        <v>0</v>
      </c>
    </row>
    <row r="53" spans="1:9" s="38" customFormat="1" ht="15" customHeight="1">
      <c r="A53" s="5" t="s">
        <v>108</v>
      </c>
      <c r="B53" s="5"/>
      <c r="C53" s="5"/>
      <c r="D53" s="5"/>
      <c r="E53" s="81">
        <v>36.7015</v>
      </c>
      <c r="F53" s="84">
        <v>0</v>
      </c>
      <c r="G53" s="84">
        <v>0</v>
      </c>
      <c r="H53" s="84">
        <v>36.7015</v>
      </c>
      <c r="I53" s="84">
        <v>0</v>
      </c>
    </row>
    <row r="54" spans="1:9" s="38" customFormat="1" ht="15" customHeight="1">
      <c r="A54" s="5" t="s">
        <v>109</v>
      </c>
      <c r="B54" s="5"/>
      <c r="C54" s="5"/>
      <c r="D54" s="5"/>
      <c r="E54" s="81">
        <v>1776.4922</v>
      </c>
      <c r="F54" s="84">
        <v>0</v>
      </c>
      <c r="G54" s="84">
        <v>1776.4922</v>
      </c>
      <c r="H54" s="84">
        <v>0</v>
      </c>
      <c r="I54" s="84">
        <v>0</v>
      </c>
    </row>
    <row r="55" spans="1:9" s="38" customFormat="1" ht="15" customHeight="1">
      <c r="A55" s="5" t="s">
        <v>110</v>
      </c>
      <c r="B55" s="5"/>
      <c r="C55" s="5"/>
      <c r="D55" s="5"/>
      <c r="E55" s="81">
        <v>10061.722639999998</v>
      </c>
      <c r="F55" s="84">
        <v>0</v>
      </c>
      <c r="G55" s="84">
        <v>9945.401839999999</v>
      </c>
      <c r="H55" s="84">
        <v>116.32080000000002</v>
      </c>
      <c r="I55" s="84">
        <v>0</v>
      </c>
    </row>
    <row r="56" spans="1:9" s="38" customFormat="1" ht="15" customHeight="1">
      <c r="A56" s="5" t="s">
        <v>111</v>
      </c>
      <c r="B56" s="5"/>
      <c r="C56" s="5"/>
      <c r="D56" s="5"/>
      <c r="E56" s="81">
        <v>3641.3310799999995</v>
      </c>
      <c r="F56" s="84">
        <v>0</v>
      </c>
      <c r="G56" s="84">
        <v>3641.3310799999995</v>
      </c>
      <c r="H56" s="84">
        <v>0</v>
      </c>
      <c r="I56" s="84">
        <v>0</v>
      </c>
    </row>
    <row r="57" spans="1:9" s="38" customFormat="1" ht="15" customHeight="1">
      <c r="A57" s="5" t="s">
        <v>112</v>
      </c>
      <c r="B57" s="5"/>
      <c r="C57" s="5"/>
      <c r="D57" s="5"/>
      <c r="E57" s="81">
        <v>7085.81745</v>
      </c>
      <c r="F57" s="84">
        <v>0</v>
      </c>
      <c r="G57" s="84">
        <v>6778.80358</v>
      </c>
      <c r="H57" s="84">
        <v>307.01387000000005</v>
      </c>
      <c r="I57" s="84">
        <v>0</v>
      </c>
    </row>
    <row r="58" spans="1:9" s="38" customFormat="1" ht="15" customHeight="1">
      <c r="A58" s="85" t="s">
        <v>198</v>
      </c>
      <c r="B58" s="85"/>
      <c r="C58" s="85"/>
      <c r="D58" s="85"/>
      <c r="E58" s="81" t="s">
        <v>220</v>
      </c>
      <c r="F58" s="84">
        <v>0</v>
      </c>
      <c r="G58" s="86" t="s">
        <v>220</v>
      </c>
      <c r="H58" s="86" t="s">
        <v>220</v>
      </c>
      <c r="I58" s="84">
        <v>0</v>
      </c>
    </row>
    <row r="59" spans="1:9" s="38" customFormat="1" ht="15" customHeight="1">
      <c r="A59" s="5" t="s">
        <v>119</v>
      </c>
      <c r="B59" s="5"/>
      <c r="C59" s="5"/>
      <c r="D59" s="5"/>
      <c r="E59" s="81">
        <v>25054.960719999995</v>
      </c>
      <c r="F59" s="84">
        <v>77.87459999999999</v>
      </c>
      <c r="G59" s="84">
        <v>24595.838119999997</v>
      </c>
      <c r="H59" s="84">
        <v>381.24800000000005</v>
      </c>
      <c r="I59" s="84">
        <v>0</v>
      </c>
    </row>
    <row r="60" spans="1:9" s="38" customFormat="1" ht="15" customHeight="1">
      <c r="A60" s="5" t="s">
        <v>120</v>
      </c>
      <c r="B60" s="5"/>
      <c r="C60" s="5"/>
      <c r="D60" s="5"/>
      <c r="E60" s="81">
        <v>1543.3648</v>
      </c>
      <c r="F60" s="84">
        <v>0</v>
      </c>
      <c r="G60" s="84">
        <v>1543.3648</v>
      </c>
      <c r="H60" s="84">
        <v>0</v>
      </c>
      <c r="I60" s="84">
        <v>0</v>
      </c>
    </row>
    <row r="61" spans="1:9" s="38" customFormat="1" ht="15" customHeight="1">
      <c r="A61" s="5" t="s">
        <v>125</v>
      </c>
      <c r="B61" s="5"/>
      <c r="C61" s="5"/>
      <c r="D61" s="5"/>
      <c r="E61" s="81">
        <v>1085.5173800000002</v>
      </c>
      <c r="F61" s="84">
        <v>0</v>
      </c>
      <c r="G61" s="84">
        <v>1085.5173800000002</v>
      </c>
      <c r="H61" s="84">
        <v>0</v>
      </c>
      <c r="I61" s="84">
        <v>0</v>
      </c>
    </row>
    <row r="62" spans="1:9" s="38" customFormat="1" ht="15" customHeight="1">
      <c r="A62" s="5" t="s">
        <v>127</v>
      </c>
      <c r="B62" s="5"/>
      <c r="C62" s="5"/>
      <c r="D62" s="5"/>
      <c r="E62" s="81">
        <v>3274.8291999999997</v>
      </c>
      <c r="F62" s="84">
        <v>0</v>
      </c>
      <c r="G62" s="84">
        <v>3094.497</v>
      </c>
      <c r="H62" s="84">
        <v>180.3322</v>
      </c>
      <c r="I62" s="84">
        <v>0</v>
      </c>
    </row>
    <row r="63" spans="1:9" s="38" customFormat="1" ht="15" customHeight="1">
      <c r="A63" s="5" t="s">
        <v>128</v>
      </c>
      <c r="B63" s="5"/>
      <c r="C63" s="5"/>
      <c r="D63" s="5"/>
      <c r="E63" s="81">
        <v>6714.9708200000005</v>
      </c>
      <c r="F63" s="84">
        <v>0</v>
      </c>
      <c r="G63" s="84">
        <v>6714.9708200000005</v>
      </c>
      <c r="H63" s="84">
        <v>0</v>
      </c>
      <c r="I63" s="84">
        <v>0</v>
      </c>
    </row>
    <row r="64" spans="1:9" s="38" customFormat="1" ht="15" customHeight="1">
      <c r="A64" s="5" t="s">
        <v>129</v>
      </c>
      <c r="B64" s="5"/>
      <c r="C64" s="5"/>
      <c r="D64" s="5"/>
      <c r="E64" s="81">
        <v>8219.463395</v>
      </c>
      <c r="F64" s="84">
        <v>0</v>
      </c>
      <c r="G64" s="84">
        <v>8058.572115</v>
      </c>
      <c r="H64" s="84">
        <v>131.06495</v>
      </c>
      <c r="I64" s="84">
        <v>29.82633</v>
      </c>
    </row>
    <row r="65" spans="1:9" s="38" customFormat="1" ht="15" customHeight="1">
      <c r="A65" s="5" t="s">
        <v>136</v>
      </c>
      <c r="B65" s="5"/>
      <c r="C65" s="5"/>
      <c r="D65" s="5"/>
      <c r="E65" s="81">
        <v>1947.2132</v>
      </c>
      <c r="F65" s="84">
        <v>0</v>
      </c>
      <c r="G65" s="84">
        <v>1947.2132</v>
      </c>
      <c r="H65" s="84">
        <v>0</v>
      </c>
      <c r="I65" s="84">
        <v>0</v>
      </c>
    </row>
    <row r="66" spans="1:9" s="38" customFormat="1" ht="15" customHeight="1">
      <c r="A66" s="85" t="s">
        <v>137</v>
      </c>
      <c r="B66" s="85"/>
      <c r="C66" s="85"/>
      <c r="D66" s="85"/>
      <c r="E66" s="81" t="s">
        <v>220</v>
      </c>
      <c r="F66" s="84">
        <v>0</v>
      </c>
      <c r="G66" s="87" t="s">
        <v>220</v>
      </c>
      <c r="H66" s="87" t="s">
        <v>220</v>
      </c>
      <c r="I66" s="84">
        <v>0</v>
      </c>
    </row>
    <row r="67" spans="1:9" s="38" customFormat="1" ht="15" customHeight="1">
      <c r="A67" s="5" t="s">
        <v>141</v>
      </c>
      <c r="B67" s="5"/>
      <c r="C67" s="5"/>
      <c r="D67" s="5"/>
      <c r="E67" s="81">
        <v>5558.65398</v>
      </c>
      <c r="F67" s="84">
        <v>0</v>
      </c>
      <c r="G67" s="84">
        <v>5558.65398</v>
      </c>
      <c r="H67" s="84">
        <v>0</v>
      </c>
      <c r="I67" s="84">
        <v>0</v>
      </c>
    </row>
    <row r="68" spans="1:9" s="38" customFormat="1" ht="15" customHeight="1">
      <c r="A68" s="5" t="s">
        <v>143</v>
      </c>
      <c r="B68" s="5"/>
      <c r="C68" s="5"/>
      <c r="D68" s="5"/>
      <c r="E68" s="81">
        <v>133.23615</v>
      </c>
      <c r="F68" s="84">
        <v>0</v>
      </c>
      <c r="G68" s="84">
        <v>133.23615</v>
      </c>
      <c r="H68" s="84">
        <v>0</v>
      </c>
      <c r="I68" s="84">
        <v>0</v>
      </c>
    </row>
    <row r="69" spans="1:9" s="38" customFormat="1" ht="15" customHeight="1">
      <c r="A69" s="5" t="s">
        <v>145</v>
      </c>
      <c r="B69" s="5"/>
      <c r="C69" s="5"/>
      <c r="D69" s="5"/>
      <c r="E69" s="81">
        <v>6923.7828549999995</v>
      </c>
      <c r="F69" s="84">
        <v>237.682505</v>
      </c>
      <c r="G69" s="84">
        <v>6069.9315</v>
      </c>
      <c r="H69" s="84">
        <v>616.16885</v>
      </c>
      <c r="I69" s="84">
        <v>0</v>
      </c>
    </row>
    <row r="70" spans="1:9" s="38" customFormat="1" ht="15" customHeight="1">
      <c r="A70" s="5" t="s">
        <v>150</v>
      </c>
      <c r="B70" s="5"/>
      <c r="C70" s="5"/>
      <c r="D70" s="5"/>
      <c r="E70" s="81">
        <v>33927.490770000004</v>
      </c>
      <c r="F70" s="84">
        <v>0</v>
      </c>
      <c r="G70" s="84">
        <v>33707.97782</v>
      </c>
      <c r="H70" s="84">
        <v>164.28403</v>
      </c>
      <c r="I70" s="84">
        <v>55.228919999999995</v>
      </c>
    </row>
    <row r="71" spans="1:9" s="38" customFormat="1" ht="15" customHeight="1">
      <c r="A71" s="5" t="s">
        <v>151</v>
      </c>
      <c r="B71" s="5"/>
      <c r="C71" s="5"/>
      <c r="D71" s="5"/>
      <c r="E71" s="81">
        <v>17916.097465</v>
      </c>
      <c r="F71" s="84">
        <v>0</v>
      </c>
      <c r="G71" s="84">
        <v>17314.20341</v>
      </c>
      <c r="H71" s="84">
        <v>601.8940550000001</v>
      </c>
      <c r="I71" s="84">
        <v>0</v>
      </c>
    </row>
    <row r="72" spans="1:9" s="38" customFormat="1" ht="15" customHeight="1">
      <c r="A72" s="5" t="s">
        <v>152</v>
      </c>
      <c r="B72" s="5"/>
      <c r="C72" s="5"/>
      <c r="D72" s="5"/>
      <c r="E72" s="81">
        <v>2231.625</v>
      </c>
      <c r="F72" s="84">
        <v>2231.625</v>
      </c>
      <c r="G72" s="84">
        <v>0</v>
      </c>
      <c r="H72" s="84">
        <v>0</v>
      </c>
      <c r="I72" s="84">
        <v>0</v>
      </c>
    </row>
    <row r="73" spans="1:9" s="38" customFormat="1" ht="15" customHeight="1">
      <c r="A73" s="5" t="s">
        <v>153</v>
      </c>
      <c r="B73" s="5"/>
      <c r="C73" s="5"/>
      <c r="D73" s="5"/>
      <c r="E73" s="81">
        <v>5921.43444</v>
      </c>
      <c r="F73" s="84">
        <v>0</v>
      </c>
      <c r="G73" s="84">
        <v>5863.92444</v>
      </c>
      <c r="H73" s="84">
        <v>57.51</v>
      </c>
      <c r="I73" s="84">
        <v>0</v>
      </c>
    </row>
    <row r="74" spans="1:9" s="38" customFormat="1" ht="15" customHeight="1">
      <c r="A74" s="5" t="s">
        <v>154</v>
      </c>
      <c r="B74" s="5"/>
      <c r="C74" s="5"/>
      <c r="D74" s="5"/>
      <c r="E74" s="81">
        <v>933.8181999999998</v>
      </c>
      <c r="F74" s="84">
        <v>0</v>
      </c>
      <c r="G74" s="84">
        <v>933.8181999999998</v>
      </c>
      <c r="H74" s="84">
        <v>0</v>
      </c>
      <c r="I74" s="84">
        <v>0</v>
      </c>
    </row>
    <row r="75" spans="1:9" s="38" customFormat="1" ht="15" customHeight="1">
      <c r="A75" s="5" t="s">
        <v>155</v>
      </c>
      <c r="B75" s="5"/>
      <c r="C75" s="5"/>
      <c r="D75" s="5"/>
      <c r="E75" s="81">
        <v>2391.39922</v>
      </c>
      <c r="F75" s="84">
        <v>0</v>
      </c>
      <c r="G75" s="84">
        <v>2391.39922</v>
      </c>
      <c r="H75" s="84">
        <v>0</v>
      </c>
      <c r="I75" s="84">
        <v>0</v>
      </c>
    </row>
    <row r="76" spans="1:9" s="38" customFormat="1" ht="15" customHeight="1">
      <c r="A76" s="5" t="s">
        <v>159</v>
      </c>
      <c r="B76" s="5"/>
      <c r="C76" s="5"/>
      <c r="D76" s="5"/>
      <c r="E76" s="81">
        <v>3946.3642100000006</v>
      </c>
      <c r="F76" s="84">
        <v>0</v>
      </c>
      <c r="G76" s="84">
        <v>3837.9202200000004</v>
      </c>
      <c r="H76" s="84">
        <v>108.44398999999999</v>
      </c>
      <c r="I76" s="84">
        <v>0</v>
      </c>
    </row>
    <row r="77" spans="1:9" s="38" customFormat="1" ht="15" customHeight="1">
      <c r="A77" s="5" t="s">
        <v>163</v>
      </c>
      <c r="B77" s="5"/>
      <c r="C77" s="5"/>
      <c r="D77" s="5"/>
      <c r="E77" s="81">
        <v>13602.743875000002</v>
      </c>
      <c r="F77" s="84">
        <v>0</v>
      </c>
      <c r="G77" s="84">
        <v>13568.457000000002</v>
      </c>
      <c r="H77" s="84">
        <v>34.286875</v>
      </c>
      <c r="I77" s="84">
        <v>0</v>
      </c>
    </row>
    <row r="78" spans="1:9" s="38" customFormat="1" ht="15" customHeight="1">
      <c r="A78" s="5" t="s">
        <v>167</v>
      </c>
      <c r="B78" s="5"/>
      <c r="C78" s="5"/>
      <c r="D78" s="5"/>
      <c r="E78" s="81">
        <v>4502.333529999999</v>
      </c>
      <c r="F78" s="84">
        <v>0</v>
      </c>
      <c r="G78" s="84">
        <v>4376.56338</v>
      </c>
      <c r="H78" s="84">
        <v>114.36399999999999</v>
      </c>
      <c r="I78" s="84">
        <v>11.40615</v>
      </c>
    </row>
    <row r="79" spans="1:9" s="38" customFormat="1" ht="15" customHeight="1">
      <c r="A79" s="5" t="s">
        <v>169</v>
      </c>
      <c r="B79" s="5"/>
      <c r="C79" s="5"/>
      <c r="D79" s="5"/>
      <c r="E79" s="81">
        <v>7409.623559999999</v>
      </c>
      <c r="F79" s="84">
        <v>515.7732</v>
      </c>
      <c r="G79" s="84">
        <v>6893.8503599999995</v>
      </c>
      <c r="H79" s="84">
        <v>0</v>
      </c>
      <c r="I79" s="84">
        <v>0</v>
      </c>
    </row>
    <row r="80" spans="1:9" s="38" customFormat="1" ht="15" customHeight="1">
      <c r="A80" s="5" t="s">
        <v>170</v>
      </c>
      <c r="B80" s="5"/>
      <c r="C80" s="5"/>
      <c r="D80" s="5"/>
      <c r="E80" s="81">
        <v>53553.712159999995</v>
      </c>
      <c r="F80" s="84">
        <v>1552.74495</v>
      </c>
      <c r="G80" s="84">
        <v>51662.423129999996</v>
      </c>
      <c r="H80" s="84">
        <v>338.54408</v>
      </c>
      <c r="I80" s="84">
        <v>0</v>
      </c>
    </row>
    <row r="81" spans="1:9" ht="17.25" customHeight="1">
      <c r="A81" s="190"/>
      <c r="B81" s="190"/>
      <c r="C81" s="190"/>
      <c r="D81" s="190"/>
      <c r="E81" s="145"/>
      <c r="F81" s="106"/>
      <c r="G81" s="106"/>
      <c r="H81" s="106"/>
      <c r="I81" s="106"/>
    </row>
    <row r="82" spans="1:9" ht="11.25" customHeight="1">
      <c r="A82" s="41"/>
      <c r="B82" s="41"/>
      <c r="C82" s="41"/>
      <c r="D82" s="41"/>
      <c r="F82" s="41"/>
      <c r="G82" s="41"/>
      <c r="H82" s="41"/>
      <c r="I82" s="63"/>
    </row>
    <row r="83" spans="1:9" ht="11.25" customHeight="1">
      <c r="A83" s="205" t="s">
        <v>171</v>
      </c>
      <c r="B83" s="205"/>
      <c r="C83" s="207" t="s">
        <v>189</v>
      </c>
      <c r="D83" s="208"/>
      <c r="E83" s="208"/>
      <c r="F83" s="208"/>
      <c r="G83" s="208"/>
      <c r="H83" s="208"/>
      <c r="I83" s="208"/>
    </row>
    <row r="84" spans="1:14" ht="11.25" customHeight="1">
      <c r="A84" s="13" t="s">
        <v>7</v>
      </c>
      <c r="B84" s="177" t="s">
        <v>242</v>
      </c>
      <c r="C84" s="178"/>
      <c r="D84" s="178"/>
      <c r="E84" s="178"/>
      <c r="F84" s="178"/>
      <c r="G84" s="178"/>
      <c r="H84" s="178"/>
      <c r="I84" s="178"/>
      <c r="J84" s="41"/>
      <c r="K84" s="41"/>
      <c r="L84" s="41"/>
      <c r="M84" s="41"/>
      <c r="N84" s="41"/>
    </row>
    <row r="85" spans="1:14" ht="11.25" customHeight="1">
      <c r="A85" s="13"/>
      <c r="B85" s="178"/>
      <c r="C85" s="178"/>
      <c r="D85" s="178"/>
      <c r="E85" s="178"/>
      <c r="F85" s="178"/>
      <c r="G85" s="178"/>
      <c r="H85" s="178"/>
      <c r="I85" s="178"/>
      <c r="J85" s="41"/>
      <c r="K85" s="41"/>
      <c r="L85" s="41"/>
      <c r="M85" s="41"/>
      <c r="N85" s="41"/>
    </row>
    <row r="86" spans="1:9" ht="11.25" customHeight="1">
      <c r="A86" s="108" t="s">
        <v>176</v>
      </c>
      <c r="B86" s="13"/>
      <c r="D86" s="178" t="s">
        <v>181</v>
      </c>
      <c r="E86" s="178"/>
      <c r="F86" s="178"/>
      <c r="G86" s="178"/>
      <c r="H86" s="178"/>
      <c r="I86" s="178"/>
    </row>
    <row r="87" spans="1:9" ht="11.25" customHeight="1">
      <c r="A87" s="108"/>
      <c r="B87" s="13"/>
      <c r="D87" s="178"/>
      <c r="E87" s="178"/>
      <c r="F87" s="178"/>
      <c r="G87" s="178"/>
      <c r="H87" s="178"/>
      <c r="I87" s="178"/>
    </row>
    <row r="88" ht="1.5" customHeight="1"/>
    <row r="89" ht="11.25" hidden="1">
      <c r="A89" s="64" t="s">
        <v>2</v>
      </c>
    </row>
  </sheetData>
  <sheetProtection/>
  <mergeCells count="10">
    <mergeCell ref="A83:B83"/>
    <mergeCell ref="C83:I83"/>
    <mergeCell ref="D86:I87"/>
    <mergeCell ref="B84:I85"/>
    <mergeCell ref="A2:H2"/>
    <mergeCell ref="A3:H3"/>
    <mergeCell ref="A4:H4"/>
    <mergeCell ref="A5:F5"/>
    <mergeCell ref="A9:D9"/>
    <mergeCell ref="A81:D81"/>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6.xml><?xml version="1.0" encoding="utf-8"?>
<worksheet xmlns="http://schemas.openxmlformats.org/spreadsheetml/2006/main" xmlns:r="http://schemas.openxmlformats.org/officeDocument/2006/relationships">
  <dimension ref="A2:O35"/>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9" customWidth="1"/>
    <col min="2" max="2" width="2.83203125" style="19" customWidth="1"/>
    <col min="3" max="3" width="1.5" style="19" customWidth="1"/>
    <col min="4" max="4" width="28.33203125" style="19" customWidth="1"/>
    <col min="5" max="5" width="18" style="19" customWidth="1"/>
    <col min="6" max="6" width="19.66015625" style="19" customWidth="1"/>
    <col min="7" max="7" width="2.66015625" style="19" customWidth="1"/>
    <col min="8" max="8" width="17.33203125" style="19" customWidth="1"/>
    <col min="9" max="9" width="2.66015625" style="19" customWidth="1"/>
    <col min="10" max="10" width="4" style="19" customWidth="1"/>
    <col min="11" max="11" width="13.16015625" style="19" customWidth="1"/>
    <col min="12" max="12" width="2.66015625" style="19" customWidth="1"/>
    <col min="13" max="13" width="12" style="19" hidden="1" customWidth="1"/>
    <col min="14" max="14" width="12" style="25" hidden="1" customWidth="1"/>
    <col min="15" max="16384" width="0" style="19" hidden="1" customWidth="1"/>
  </cols>
  <sheetData>
    <row r="1" ht="15.75" customHeight="1"/>
    <row r="2" spans="1:14" ht="12.75" customHeight="1">
      <c r="A2" s="9" t="s">
        <v>192</v>
      </c>
      <c r="B2" s="9"/>
      <c r="C2" s="9"/>
      <c r="D2" s="9"/>
      <c r="E2" s="9"/>
      <c r="F2" s="9"/>
      <c r="G2" s="2"/>
      <c r="H2" s="2"/>
      <c r="I2" s="2"/>
      <c r="J2" s="2"/>
      <c r="K2" s="164" t="s">
        <v>193</v>
      </c>
      <c r="L2" s="164"/>
      <c r="M2" s="19" t="s">
        <v>2</v>
      </c>
      <c r="N2" s="20"/>
    </row>
    <row r="3" spans="1:14" ht="12.75" customHeight="1">
      <c r="A3" s="219">
        <v>2015</v>
      </c>
      <c r="B3" s="219"/>
      <c r="C3" s="219"/>
      <c r="D3" s="219"/>
      <c r="E3" s="219"/>
      <c r="F3" s="219"/>
      <c r="G3" s="2"/>
      <c r="H3" s="2"/>
      <c r="I3" s="2"/>
      <c r="J3" s="2"/>
      <c r="K3" s="2"/>
      <c r="L3" s="23"/>
      <c r="N3" s="22"/>
    </row>
    <row r="4" spans="1:14" ht="12.75" customHeight="1">
      <c r="A4" s="220" t="s">
        <v>194</v>
      </c>
      <c r="B4" s="220"/>
      <c r="C4" s="220"/>
      <c r="D4" s="220"/>
      <c r="E4" s="220"/>
      <c r="F4" s="220"/>
      <c r="G4" s="4"/>
      <c r="H4" s="4"/>
      <c r="I4" s="4"/>
      <c r="J4" s="4"/>
      <c r="K4" s="4"/>
      <c r="N4" s="22"/>
    </row>
    <row r="5" spans="1:14" ht="11.25">
      <c r="A5" s="26"/>
      <c r="B5" s="26"/>
      <c r="C5" s="26"/>
      <c r="D5" s="26"/>
      <c r="E5" s="26"/>
      <c r="N5" s="24"/>
    </row>
    <row r="6" spans="6:12" ht="1.5" customHeight="1">
      <c r="F6" s="28"/>
      <c r="G6" s="28"/>
      <c r="H6" s="28"/>
      <c r="I6" s="28"/>
      <c r="J6" s="28"/>
      <c r="K6" s="28"/>
      <c r="L6" s="28"/>
    </row>
    <row r="7" spans="1:14" s="30" customFormat="1" ht="11.25" customHeight="1">
      <c r="A7" s="221" t="s">
        <v>4</v>
      </c>
      <c r="B7" s="222"/>
      <c r="C7" s="222"/>
      <c r="D7" s="222"/>
      <c r="E7" s="10" t="s">
        <v>5</v>
      </c>
      <c r="F7" s="11" t="s">
        <v>195</v>
      </c>
      <c r="G7" s="42" t="s">
        <v>7</v>
      </c>
      <c r="H7" s="11" t="s">
        <v>196</v>
      </c>
      <c r="I7" s="14" t="s">
        <v>173</v>
      </c>
      <c r="J7" s="14"/>
      <c r="K7" s="11" t="s">
        <v>197</v>
      </c>
      <c r="L7" s="14" t="s">
        <v>174</v>
      </c>
      <c r="N7" s="31"/>
    </row>
    <row r="8" spans="1:12" ht="1.5" customHeight="1">
      <c r="A8" s="34"/>
      <c r="B8" s="34"/>
      <c r="C8" s="34"/>
      <c r="D8" s="34"/>
      <c r="E8" s="34"/>
      <c r="F8" s="34"/>
      <c r="G8" s="34"/>
      <c r="H8" s="34"/>
      <c r="I8" s="34"/>
      <c r="J8" s="34"/>
      <c r="K8" s="34"/>
      <c r="L8" s="34"/>
    </row>
    <row r="9" spans="1:15" ht="23.25" customHeight="1">
      <c r="A9" s="223" t="s">
        <v>14</v>
      </c>
      <c r="B9" s="224"/>
      <c r="C9" s="224"/>
      <c r="D9" s="224"/>
      <c r="E9" s="6">
        <f aca="true" t="shared" si="0" ref="E9:E23">SUM(F9,H9,K9)</f>
        <v>659.717</v>
      </c>
      <c r="F9" s="6">
        <f>SUM(F10:F23)</f>
        <v>446.932</v>
      </c>
      <c r="G9" s="6"/>
      <c r="H9" s="6">
        <f>SUM(H10:H23)</f>
        <v>64.342</v>
      </c>
      <c r="I9" s="6"/>
      <c r="J9" s="6"/>
      <c r="K9" s="6">
        <f>SUM(K10:K23)</f>
        <v>148.443</v>
      </c>
      <c r="L9" s="23"/>
      <c r="O9" s="40"/>
    </row>
    <row r="10" spans="1:14" s="21" customFormat="1" ht="23.25" customHeight="1">
      <c r="A10" s="5" t="s">
        <v>53</v>
      </c>
      <c r="B10" s="5"/>
      <c r="C10" s="5"/>
      <c r="D10" s="5"/>
      <c r="E10" s="6">
        <f t="shared" si="0"/>
        <v>64</v>
      </c>
      <c r="F10" s="7">
        <v>64</v>
      </c>
      <c r="G10" s="7"/>
      <c r="H10" s="7">
        <v>0</v>
      </c>
      <c r="I10" s="7"/>
      <c r="J10" s="7"/>
      <c r="K10" s="7">
        <v>0</v>
      </c>
      <c r="L10" s="32"/>
      <c r="M10" s="32"/>
      <c r="N10" s="32"/>
    </row>
    <row r="11" spans="1:14" s="21" customFormat="1" ht="15" customHeight="1">
      <c r="A11" s="5" t="s">
        <v>60</v>
      </c>
      <c r="B11" s="5"/>
      <c r="C11" s="5"/>
      <c r="D11" s="5"/>
      <c r="E11" s="6">
        <f t="shared" si="0"/>
        <v>60.392</v>
      </c>
      <c r="F11" s="7">
        <v>0</v>
      </c>
      <c r="G11" s="7"/>
      <c r="H11" s="7">
        <v>60.392</v>
      </c>
      <c r="I11" s="7"/>
      <c r="J11" s="7"/>
      <c r="K11" s="7">
        <v>0</v>
      </c>
      <c r="L11" s="32"/>
      <c r="M11" s="32"/>
      <c r="N11" s="32"/>
    </row>
    <row r="12" spans="1:14" s="21" customFormat="1" ht="15" customHeight="1">
      <c r="A12" s="5" t="s">
        <v>86</v>
      </c>
      <c r="B12" s="5"/>
      <c r="C12" s="5"/>
      <c r="D12" s="5"/>
      <c r="E12" s="6">
        <f t="shared" si="0"/>
        <v>25.436</v>
      </c>
      <c r="F12" s="7">
        <v>0</v>
      </c>
      <c r="G12" s="7"/>
      <c r="H12" s="7">
        <v>0</v>
      </c>
      <c r="I12" s="7"/>
      <c r="J12" s="7"/>
      <c r="K12" s="7">
        <v>25.436</v>
      </c>
      <c r="L12" s="32"/>
      <c r="M12" s="32"/>
      <c r="N12" s="32"/>
    </row>
    <row r="13" spans="1:14" s="21" customFormat="1" ht="15" customHeight="1">
      <c r="A13" s="5" t="s">
        <v>90</v>
      </c>
      <c r="B13" s="5"/>
      <c r="C13" s="5"/>
      <c r="D13" s="5"/>
      <c r="E13" s="6">
        <f t="shared" si="0"/>
        <v>63.929</v>
      </c>
      <c r="F13" s="7">
        <v>0</v>
      </c>
      <c r="G13" s="7"/>
      <c r="H13" s="7">
        <v>0</v>
      </c>
      <c r="I13" s="7"/>
      <c r="J13" s="7"/>
      <c r="K13" s="7">
        <v>63.929</v>
      </c>
      <c r="L13" s="32"/>
      <c r="M13" s="32"/>
      <c r="N13" s="32"/>
    </row>
    <row r="14" spans="1:14" s="21" customFormat="1" ht="15" customHeight="1">
      <c r="A14" s="5" t="s">
        <v>97</v>
      </c>
      <c r="B14" s="5"/>
      <c r="C14" s="5"/>
      <c r="D14" s="5"/>
      <c r="E14" s="6">
        <f t="shared" si="0"/>
        <v>4.375</v>
      </c>
      <c r="F14" s="7">
        <v>0</v>
      </c>
      <c r="G14" s="7"/>
      <c r="H14" s="7">
        <v>0</v>
      </c>
      <c r="I14" s="7"/>
      <c r="J14" s="7"/>
      <c r="K14" s="7">
        <v>4.375</v>
      </c>
      <c r="L14" s="32"/>
      <c r="M14" s="32"/>
      <c r="N14" s="32"/>
    </row>
    <row r="15" spans="1:14" s="21" customFormat="1" ht="15" customHeight="1">
      <c r="A15" s="5" t="s">
        <v>104</v>
      </c>
      <c r="B15" s="5"/>
      <c r="C15" s="5"/>
      <c r="D15" s="5"/>
      <c r="E15" s="6">
        <f t="shared" si="0"/>
        <v>3</v>
      </c>
      <c r="F15" s="7">
        <v>0</v>
      </c>
      <c r="G15" s="7"/>
      <c r="H15" s="7">
        <v>0</v>
      </c>
      <c r="I15" s="7"/>
      <c r="J15" s="7"/>
      <c r="K15" s="7">
        <v>3</v>
      </c>
      <c r="L15" s="32"/>
      <c r="M15" s="32"/>
      <c r="N15" s="32"/>
    </row>
    <row r="16" spans="1:14" s="21" customFormat="1" ht="15" customHeight="1">
      <c r="A16" s="5" t="s">
        <v>218</v>
      </c>
      <c r="B16" s="5"/>
      <c r="C16" s="5"/>
      <c r="D16" s="5"/>
      <c r="E16" s="6">
        <f t="shared" si="0"/>
        <v>108.912</v>
      </c>
      <c r="F16" s="7">
        <v>108.912</v>
      </c>
      <c r="G16" s="7"/>
      <c r="H16" s="7">
        <v>0</v>
      </c>
      <c r="I16" s="7"/>
      <c r="J16" s="7"/>
      <c r="K16" s="7">
        <v>0</v>
      </c>
      <c r="L16" s="32"/>
      <c r="M16" s="32"/>
      <c r="N16" s="32"/>
    </row>
    <row r="17" spans="1:14" s="21" customFormat="1" ht="15" customHeight="1">
      <c r="A17" s="5" t="s">
        <v>123</v>
      </c>
      <c r="B17" s="5"/>
      <c r="C17" s="5"/>
      <c r="D17" s="5"/>
      <c r="E17" s="6">
        <f t="shared" si="0"/>
        <v>19.413</v>
      </c>
      <c r="F17" s="7">
        <v>0</v>
      </c>
      <c r="G17" s="7"/>
      <c r="H17" s="7">
        <v>0</v>
      </c>
      <c r="I17" s="7"/>
      <c r="J17" s="7"/>
      <c r="K17" s="7">
        <v>19.413</v>
      </c>
      <c r="L17" s="32"/>
      <c r="M17" s="32"/>
      <c r="N17" s="32"/>
    </row>
    <row r="18" spans="1:14" s="21" customFormat="1" ht="15" customHeight="1">
      <c r="A18" s="5" t="s">
        <v>124</v>
      </c>
      <c r="B18" s="5"/>
      <c r="C18" s="5"/>
      <c r="D18" s="5"/>
      <c r="E18" s="6">
        <f t="shared" si="0"/>
        <v>12.29</v>
      </c>
      <c r="F18" s="7">
        <v>0</v>
      </c>
      <c r="G18" s="7"/>
      <c r="H18" s="7">
        <v>0</v>
      </c>
      <c r="I18" s="7"/>
      <c r="J18" s="7"/>
      <c r="K18" s="7">
        <v>12.29</v>
      </c>
      <c r="L18" s="32"/>
      <c r="M18" s="32"/>
      <c r="N18" s="32"/>
    </row>
    <row r="19" spans="1:14" s="21" customFormat="1" ht="15" customHeight="1">
      <c r="A19" s="5" t="s">
        <v>139</v>
      </c>
      <c r="B19" s="5"/>
      <c r="C19" s="5"/>
      <c r="D19" s="5"/>
      <c r="E19" s="6">
        <f t="shared" si="0"/>
        <v>8</v>
      </c>
      <c r="F19" s="7">
        <v>0</v>
      </c>
      <c r="G19" s="7"/>
      <c r="H19" s="7">
        <v>0</v>
      </c>
      <c r="I19" s="7"/>
      <c r="J19" s="7"/>
      <c r="K19" s="7">
        <v>8</v>
      </c>
      <c r="L19" s="32"/>
      <c r="M19" s="32"/>
      <c r="N19" s="32"/>
    </row>
    <row r="20" spans="1:14" s="21" customFormat="1" ht="15" customHeight="1">
      <c r="A20" s="5" t="s">
        <v>149</v>
      </c>
      <c r="B20" s="5"/>
      <c r="C20" s="5"/>
      <c r="D20" s="5"/>
      <c r="E20" s="6">
        <f t="shared" si="0"/>
        <v>238.02</v>
      </c>
      <c r="F20" s="7">
        <v>238.02</v>
      </c>
      <c r="G20" s="7"/>
      <c r="H20" s="7">
        <v>0</v>
      </c>
      <c r="I20" s="7"/>
      <c r="J20" s="7"/>
      <c r="K20" s="7">
        <v>0</v>
      </c>
      <c r="L20" s="32"/>
      <c r="M20" s="32"/>
      <c r="N20" s="32"/>
    </row>
    <row r="21" spans="1:14" s="21" customFormat="1" ht="15" customHeight="1">
      <c r="A21" s="5" t="s">
        <v>162</v>
      </c>
      <c r="B21" s="5"/>
      <c r="C21" s="5"/>
      <c r="D21" s="5"/>
      <c r="E21" s="6">
        <f t="shared" si="0"/>
        <v>12</v>
      </c>
      <c r="F21" s="7">
        <v>0</v>
      </c>
      <c r="G21" s="7"/>
      <c r="H21" s="7">
        <v>0</v>
      </c>
      <c r="I21" s="7"/>
      <c r="J21" s="7"/>
      <c r="K21" s="7">
        <v>12</v>
      </c>
      <c r="L21" s="32"/>
      <c r="M21" s="32"/>
      <c r="N21" s="32"/>
    </row>
    <row r="22" spans="1:14" s="21" customFormat="1" ht="15" customHeight="1">
      <c r="A22" s="5" t="s">
        <v>163</v>
      </c>
      <c r="B22" s="5"/>
      <c r="C22" s="5"/>
      <c r="D22" s="5"/>
      <c r="E22" s="6">
        <f t="shared" si="0"/>
        <v>3.95</v>
      </c>
      <c r="F22" s="7">
        <v>0</v>
      </c>
      <c r="G22" s="7"/>
      <c r="H22" s="7">
        <v>3.95</v>
      </c>
      <c r="I22" s="7"/>
      <c r="J22" s="7"/>
      <c r="K22" s="7">
        <v>0</v>
      </c>
      <c r="L22" s="32"/>
      <c r="M22" s="32"/>
      <c r="N22" s="32"/>
    </row>
    <row r="23" spans="1:14" s="21" customFormat="1" ht="15" customHeight="1">
      <c r="A23" s="5" t="s">
        <v>166</v>
      </c>
      <c r="B23" s="5"/>
      <c r="C23" s="5"/>
      <c r="D23" s="5"/>
      <c r="E23" s="6">
        <f t="shared" si="0"/>
        <v>36</v>
      </c>
      <c r="F23" s="7">
        <v>36</v>
      </c>
      <c r="G23" s="7"/>
      <c r="H23" s="7">
        <v>0</v>
      </c>
      <c r="I23" s="7"/>
      <c r="J23" s="7"/>
      <c r="K23" s="7">
        <v>0</v>
      </c>
      <c r="L23" s="32"/>
      <c r="M23" s="32"/>
      <c r="N23" s="32"/>
    </row>
    <row r="24" spans="1:12" ht="17.25" customHeight="1">
      <c r="A24" s="211"/>
      <c r="B24" s="211"/>
      <c r="C24" s="211"/>
      <c r="D24" s="211"/>
      <c r="E24" s="146"/>
      <c r="F24" s="35"/>
      <c r="G24" s="35"/>
      <c r="H24" s="35"/>
      <c r="I24" s="35"/>
      <c r="J24" s="35"/>
      <c r="K24" s="35"/>
      <c r="L24" s="35"/>
    </row>
    <row r="25" spans="1:12" ht="11.25" customHeight="1">
      <c r="A25" s="36"/>
      <c r="B25" s="36"/>
      <c r="C25" s="36"/>
      <c r="D25" s="36"/>
      <c r="E25" s="36"/>
      <c r="F25" s="36"/>
      <c r="G25" s="36"/>
      <c r="H25" s="36"/>
      <c r="I25" s="36"/>
      <c r="J25" s="36"/>
      <c r="K25" s="36"/>
      <c r="L25" s="23"/>
    </row>
    <row r="26" spans="1:12" ht="11.25" customHeight="1">
      <c r="A26" s="212" t="s">
        <v>171</v>
      </c>
      <c r="B26" s="212"/>
      <c r="C26" s="213" t="s">
        <v>189</v>
      </c>
      <c r="D26" s="213"/>
      <c r="E26" s="213"/>
      <c r="F26" s="213"/>
      <c r="G26" s="213"/>
      <c r="H26" s="213"/>
      <c r="I26" s="213"/>
      <c r="J26" s="213"/>
      <c r="K26" s="213"/>
      <c r="L26" s="213"/>
    </row>
    <row r="27" spans="1:12" ht="11.25" customHeight="1">
      <c r="A27" s="5" t="s">
        <v>7</v>
      </c>
      <c r="B27" s="214" t="s">
        <v>231</v>
      </c>
      <c r="C27" s="213"/>
      <c r="D27" s="213"/>
      <c r="E27" s="213"/>
      <c r="F27" s="213"/>
      <c r="G27" s="213"/>
      <c r="H27" s="213"/>
      <c r="I27" s="213"/>
      <c r="J27" s="213"/>
      <c r="K27" s="213"/>
      <c r="L27" s="213"/>
    </row>
    <row r="28" spans="1:12" ht="11.25" customHeight="1">
      <c r="A28" s="12" t="s">
        <v>173</v>
      </c>
      <c r="B28" s="215" t="s">
        <v>237</v>
      </c>
      <c r="C28" s="215"/>
      <c r="D28" s="215"/>
      <c r="E28" s="215"/>
      <c r="F28" s="215"/>
      <c r="G28" s="215"/>
      <c r="H28" s="215"/>
      <c r="I28" s="215"/>
      <c r="J28" s="215"/>
      <c r="K28" s="215"/>
      <c r="L28" s="215"/>
    </row>
    <row r="29" spans="1:12" ht="11.25" customHeight="1">
      <c r="A29" s="12"/>
      <c r="B29" s="215"/>
      <c r="C29" s="215"/>
      <c r="D29" s="215"/>
      <c r="E29" s="215"/>
      <c r="F29" s="215"/>
      <c r="G29" s="215"/>
      <c r="H29" s="215"/>
      <c r="I29" s="215"/>
      <c r="J29" s="215"/>
      <c r="K29" s="215"/>
      <c r="L29" s="215"/>
    </row>
    <row r="30" spans="1:12" ht="11.25" customHeight="1">
      <c r="A30" s="12" t="s">
        <v>174</v>
      </c>
      <c r="B30" s="215" t="s">
        <v>230</v>
      </c>
      <c r="C30" s="216"/>
      <c r="D30" s="216"/>
      <c r="E30" s="216"/>
      <c r="F30" s="216"/>
      <c r="G30" s="216"/>
      <c r="H30" s="216"/>
      <c r="I30" s="216"/>
      <c r="J30" s="216"/>
      <c r="K30" s="216"/>
      <c r="L30" s="216"/>
    </row>
    <row r="31" spans="1:12" ht="11.25" customHeight="1">
      <c r="A31" s="12"/>
      <c r="B31" s="216"/>
      <c r="C31" s="216"/>
      <c r="D31" s="216"/>
      <c r="E31" s="216"/>
      <c r="F31" s="216"/>
      <c r="G31" s="216"/>
      <c r="H31" s="216"/>
      <c r="I31" s="216"/>
      <c r="J31" s="216"/>
      <c r="K31" s="216"/>
      <c r="L31" s="216"/>
    </row>
    <row r="32" spans="1:12" ht="11.25" customHeight="1">
      <c r="A32" s="18" t="s">
        <v>176</v>
      </c>
      <c r="B32" s="36"/>
      <c r="C32" s="36"/>
      <c r="D32" s="217" t="s">
        <v>181</v>
      </c>
      <c r="E32" s="218"/>
      <c r="F32" s="218"/>
      <c r="G32" s="218"/>
      <c r="H32" s="218"/>
      <c r="I32" s="218"/>
      <c r="J32" s="218"/>
      <c r="K32" s="218"/>
      <c r="L32" s="218"/>
    </row>
    <row r="33" spans="1:12" ht="11.25" customHeight="1">
      <c r="A33" s="18"/>
      <c r="B33" s="36"/>
      <c r="C33" s="36"/>
      <c r="D33" s="218"/>
      <c r="E33" s="218"/>
      <c r="F33" s="218"/>
      <c r="G33" s="218"/>
      <c r="H33" s="218"/>
      <c r="I33" s="218"/>
      <c r="J33" s="218"/>
      <c r="K33" s="218"/>
      <c r="L33" s="218"/>
    </row>
    <row r="34" ht="1.5" customHeight="1"/>
    <row r="35" ht="11.25" hidden="1">
      <c r="A35" s="94" t="s">
        <v>2</v>
      </c>
    </row>
  </sheetData>
  <sheetProtection/>
  <mergeCells count="12">
    <mergeCell ref="B30:L31"/>
    <mergeCell ref="D32:L33"/>
    <mergeCell ref="A3:F3"/>
    <mergeCell ref="A4:F4"/>
    <mergeCell ref="A7:D7"/>
    <mergeCell ref="A9:D9"/>
    <mergeCell ref="A24:D24"/>
    <mergeCell ref="A26:B26"/>
    <mergeCell ref="C26:L26"/>
    <mergeCell ref="B27:L27"/>
    <mergeCell ref="B28:L29"/>
    <mergeCell ref="K2:L2"/>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Oaxaca 2016.</oddHeader>
    <oddFooter>&amp;R&amp;P/&amp;N</oddFooter>
  </headerFooter>
  <drawing r:id="rId1"/>
</worksheet>
</file>

<file path=xl/worksheets/sheet7.xml><?xml version="1.0" encoding="utf-8"?>
<worksheet xmlns="http://schemas.openxmlformats.org/spreadsheetml/2006/main" xmlns:r="http://schemas.openxmlformats.org/officeDocument/2006/relationships">
  <dimension ref="A2:Q35"/>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9" customWidth="1"/>
    <col min="2" max="2" width="2.83203125" style="19" customWidth="1"/>
    <col min="3" max="3" width="1.5" style="19" customWidth="1"/>
    <col min="4" max="4" width="30.33203125" style="19" customWidth="1"/>
    <col min="5" max="5" width="17.83203125" style="19" customWidth="1"/>
    <col min="6" max="6" width="19.5" style="19" customWidth="1"/>
    <col min="7" max="7" width="2.33203125" style="19" customWidth="1"/>
    <col min="8" max="8" width="16.66015625" style="19" customWidth="1"/>
    <col min="9" max="9" width="2.33203125" style="19" customWidth="1"/>
    <col min="10" max="10" width="17.16015625" style="19" customWidth="1"/>
    <col min="11" max="11" width="2.33203125" style="19" customWidth="1"/>
    <col min="12" max="12" width="9.83203125" style="19" hidden="1" customWidth="1"/>
    <col min="13" max="13" width="16.33203125" style="25" hidden="1" customWidth="1"/>
    <col min="14" max="16384" width="0" style="19" hidden="1" customWidth="1"/>
  </cols>
  <sheetData>
    <row r="1" ht="15.75" customHeight="1"/>
    <row r="2" spans="1:13" ht="12.75" customHeight="1">
      <c r="A2" s="9" t="s">
        <v>199</v>
      </c>
      <c r="B2" s="9"/>
      <c r="C2" s="9"/>
      <c r="D2" s="9"/>
      <c r="E2" s="9"/>
      <c r="F2" s="9"/>
      <c r="G2" s="36"/>
      <c r="H2" s="36"/>
      <c r="I2" s="2"/>
      <c r="J2" s="164" t="s">
        <v>200</v>
      </c>
      <c r="K2" s="164"/>
      <c r="L2" s="19" t="s">
        <v>2</v>
      </c>
      <c r="M2" s="20"/>
    </row>
    <row r="3" spans="1:13" ht="12.75" customHeight="1">
      <c r="A3" s="219">
        <v>2015</v>
      </c>
      <c r="B3" s="219"/>
      <c r="C3" s="219"/>
      <c r="D3" s="219"/>
      <c r="E3" s="219"/>
      <c r="F3" s="219"/>
      <c r="G3" s="2"/>
      <c r="H3" s="2"/>
      <c r="I3" s="2"/>
      <c r="J3" s="2"/>
      <c r="K3" s="23"/>
      <c r="M3" s="22"/>
    </row>
    <row r="4" spans="1:13" ht="12.75" customHeight="1">
      <c r="A4" s="220" t="s">
        <v>179</v>
      </c>
      <c r="B4" s="220"/>
      <c r="C4" s="220"/>
      <c r="D4" s="220"/>
      <c r="E4" s="220"/>
      <c r="F4" s="220"/>
      <c r="G4" s="4"/>
      <c r="H4" s="4"/>
      <c r="I4" s="4"/>
      <c r="J4" s="4"/>
      <c r="M4" s="22"/>
    </row>
    <row r="5" spans="1:13" ht="11.25">
      <c r="A5" s="26"/>
      <c r="B5" s="26"/>
      <c r="C5" s="26"/>
      <c r="D5" s="26"/>
      <c r="E5" s="26"/>
      <c r="M5" s="24"/>
    </row>
    <row r="6" spans="6:11" ht="1.5" customHeight="1">
      <c r="F6" s="28"/>
      <c r="G6" s="28"/>
      <c r="H6" s="28"/>
      <c r="I6" s="28"/>
      <c r="J6" s="28"/>
      <c r="K6" s="28"/>
    </row>
    <row r="7" spans="1:13" s="30" customFormat="1" ht="11.25" customHeight="1">
      <c r="A7" s="221" t="s">
        <v>4</v>
      </c>
      <c r="B7" s="222"/>
      <c r="C7" s="222"/>
      <c r="D7" s="222"/>
      <c r="E7" s="10" t="s">
        <v>5</v>
      </c>
      <c r="F7" s="61" t="s">
        <v>195</v>
      </c>
      <c r="G7" s="61" t="s">
        <v>7</v>
      </c>
      <c r="H7" s="61" t="s">
        <v>196</v>
      </c>
      <c r="I7" s="61" t="s">
        <v>173</v>
      </c>
      <c r="J7" s="61" t="s">
        <v>197</v>
      </c>
      <c r="K7" s="61" t="s">
        <v>174</v>
      </c>
      <c r="M7" s="31"/>
    </row>
    <row r="8" spans="1:11" ht="1.5" customHeight="1">
      <c r="A8" s="34"/>
      <c r="B8" s="34"/>
      <c r="C8" s="34"/>
      <c r="D8" s="34"/>
      <c r="E8" s="34"/>
      <c r="F8" s="34"/>
      <c r="G8" s="34"/>
      <c r="H8" s="34"/>
      <c r="I8" s="34"/>
      <c r="J8" s="34"/>
      <c r="K8" s="34"/>
    </row>
    <row r="9" spans="1:13" ht="23.25" customHeight="1">
      <c r="A9" s="223" t="s">
        <v>14</v>
      </c>
      <c r="B9" s="224"/>
      <c r="C9" s="224"/>
      <c r="D9" s="224"/>
      <c r="E9" s="6">
        <f>SUM(E10:E23)</f>
        <v>2913.7701750000006</v>
      </c>
      <c r="F9" s="6">
        <f>SUM(F10:F23)</f>
        <v>1191.4151200000001</v>
      </c>
      <c r="G9" s="6"/>
      <c r="H9" s="6">
        <f>SUM(H10:H23)</f>
        <v>322.92368</v>
      </c>
      <c r="I9" s="6"/>
      <c r="J9" s="6">
        <f>SUM(J10:J23)</f>
        <v>1399.4313750000001</v>
      </c>
      <c r="K9" s="6"/>
      <c r="M9" s="37"/>
    </row>
    <row r="10" spans="1:13" s="21" customFormat="1" ht="23.25" customHeight="1">
      <c r="A10" s="5" t="s">
        <v>53</v>
      </c>
      <c r="B10" s="5"/>
      <c r="C10" s="5"/>
      <c r="D10" s="5"/>
      <c r="E10" s="6">
        <f aca="true" t="shared" si="0" ref="E10:E23">SUM(F10,H10,J10)</f>
        <v>229.12</v>
      </c>
      <c r="F10" s="7">
        <v>229.12</v>
      </c>
      <c r="G10" s="7"/>
      <c r="H10" s="7">
        <v>0</v>
      </c>
      <c r="I10" s="7"/>
      <c r="J10" s="7">
        <v>0</v>
      </c>
      <c r="K10" s="7"/>
      <c r="L10" s="32"/>
      <c r="M10" s="32"/>
    </row>
    <row r="11" spans="1:13" s="21" customFormat="1" ht="15" customHeight="1">
      <c r="A11" s="5" t="s">
        <v>60</v>
      </c>
      <c r="B11" s="5"/>
      <c r="C11" s="5"/>
      <c r="D11" s="5"/>
      <c r="E11" s="6">
        <f t="shared" si="0"/>
        <v>274.17968</v>
      </c>
      <c r="F11" s="7">
        <v>0</v>
      </c>
      <c r="G11" s="7"/>
      <c r="H11" s="7">
        <v>274.17968</v>
      </c>
      <c r="I11" s="7"/>
      <c r="J11" s="7">
        <v>0</v>
      </c>
      <c r="K11" s="7"/>
      <c r="L11" s="32"/>
      <c r="M11" s="32"/>
    </row>
    <row r="12" spans="1:13" s="21" customFormat="1" ht="15" customHeight="1">
      <c r="A12" s="5" t="s">
        <v>86</v>
      </c>
      <c r="B12" s="5"/>
      <c r="C12" s="5"/>
      <c r="D12" s="5"/>
      <c r="E12" s="6">
        <f t="shared" si="0"/>
        <v>181.2315</v>
      </c>
      <c r="F12" s="7">
        <v>0</v>
      </c>
      <c r="G12" s="7"/>
      <c r="H12" s="7">
        <v>0</v>
      </c>
      <c r="I12" s="7"/>
      <c r="J12" s="7">
        <v>181.2315</v>
      </c>
      <c r="K12" s="7"/>
      <c r="L12" s="32"/>
      <c r="M12" s="32"/>
    </row>
    <row r="13" spans="1:13" s="21" customFormat="1" ht="15" customHeight="1">
      <c r="A13" s="5" t="s">
        <v>90</v>
      </c>
      <c r="B13" s="5"/>
      <c r="C13" s="5"/>
      <c r="D13" s="5"/>
      <c r="E13" s="6">
        <f t="shared" si="0"/>
        <v>455.494125</v>
      </c>
      <c r="F13" s="7">
        <v>0</v>
      </c>
      <c r="G13" s="7"/>
      <c r="H13" s="7">
        <v>0</v>
      </c>
      <c r="I13" s="7"/>
      <c r="J13" s="7">
        <v>455.494125</v>
      </c>
      <c r="K13" s="7"/>
      <c r="L13" s="32"/>
      <c r="M13" s="32"/>
    </row>
    <row r="14" spans="1:13" s="21" customFormat="1" ht="15" customHeight="1">
      <c r="A14" s="5" t="s">
        <v>97</v>
      </c>
      <c r="B14" s="5"/>
      <c r="C14" s="5"/>
      <c r="D14" s="5"/>
      <c r="E14" s="6">
        <f t="shared" si="0"/>
        <v>31.171875</v>
      </c>
      <c r="F14" s="7">
        <v>0</v>
      </c>
      <c r="G14" s="7"/>
      <c r="H14" s="7">
        <v>0</v>
      </c>
      <c r="I14" s="7"/>
      <c r="J14" s="7">
        <v>31.171875</v>
      </c>
      <c r="K14" s="7"/>
      <c r="L14" s="32"/>
      <c r="M14" s="32"/>
    </row>
    <row r="15" spans="1:13" s="21" customFormat="1" ht="15" customHeight="1">
      <c r="A15" s="5" t="s">
        <v>104</v>
      </c>
      <c r="B15" s="5"/>
      <c r="C15" s="5"/>
      <c r="D15" s="5"/>
      <c r="E15" s="6">
        <f t="shared" si="0"/>
        <v>363.15</v>
      </c>
      <c r="F15" s="7">
        <v>0</v>
      </c>
      <c r="G15" s="7"/>
      <c r="H15" s="7">
        <v>0</v>
      </c>
      <c r="I15" s="7"/>
      <c r="J15" s="7">
        <v>363.15</v>
      </c>
      <c r="K15" s="7"/>
      <c r="L15" s="32"/>
      <c r="M15" s="32"/>
    </row>
    <row r="16" spans="1:13" s="21" customFormat="1" ht="15" customHeight="1">
      <c r="A16" s="5" t="s">
        <v>218</v>
      </c>
      <c r="B16" s="5"/>
      <c r="C16" s="5"/>
      <c r="D16" s="5"/>
      <c r="E16" s="6">
        <f t="shared" si="0"/>
        <v>398.61792</v>
      </c>
      <c r="F16" s="7">
        <v>398.61792</v>
      </c>
      <c r="G16" s="7"/>
      <c r="H16" s="7">
        <v>0</v>
      </c>
      <c r="I16" s="7"/>
      <c r="J16" s="7">
        <v>0</v>
      </c>
      <c r="K16" s="7"/>
      <c r="L16" s="32"/>
      <c r="M16" s="32"/>
    </row>
    <row r="17" spans="1:13" s="21" customFormat="1" ht="15" customHeight="1">
      <c r="A17" s="5" t="s">
        <v>123</v>
      </c>
      <c r="B17" s="5"/>
      <c r="C17" s="5"/>
      <c r="D17" s="5"/>
      <c r="E17" s="6">
        <f t="shared" si="0"/>
        <v>138.317625</v>
      </c>
      <c r="F17" s="7">
        <v>0</v>
      </c>
      <c r="G17" s="7"/>
      <c r="H17" s="7">
        <v>0</v>
      </c>
      <c r="I17" s="7"/>
      <c r="J17" s="7">
        <v>138.317625</v>
      </c>
      <c r="K17" s="7"/>
      <c r="L17" s="32"/>
      <c r="M17" s="32"/>
    </row>
    <row r="18" spans="1:13" s="21" customFormat="1" ht="15" customHeight="1">
      <c r="A18" s="5" t="s">
        <v>124</v>
      </c>
      <c r="B18" s="5"/>
      <c r="C18" s="5"/>
      <c r="D18" s="5"/>
      <c r="E18" s="6">
        <f t="shared" si="0"/>
        <v>87.56625</v>
      </c>
      <c r="F18" s="7">
        <v>0</v>
      </c>
      <c r="G18" s="7"/>
      <c r="H18" s="7">
        <v>0</v>
      </c>
      <c r="I18" s="7"/>
      <c r="J18" s="7">
        <v>87.56625</v>
      </c>
      <c r="K18" s="7"/>
      <c r="L18" s="32"/>
      <c r="M18" s="32"/>
    </row>
    <row r="19" spans="1:13" s="21" customFormat="1" ht="15" customHeight="1">
      <c r="A19" s="5" t="s">
        <v>139</v>
      </c>
      <c r="B19" s="5"/>
      <c r="C19" s="5"/>
      <c r="D19" s="5"/>
      <c r="E19" s="6">
        <f t="shared" si="0"/>
        <v>57</v>
      </c>
      <c r="F19" s="7">
        <v>0</v>
      </c>
      <c r="G19" s="7"/>
      <c r="H19" s="7">
        <v>0</v>
      </c>
      <c r="I19" s="7"/>
      <c r="J19" s="7">
        <v>57</v>
      </c>
      <c r="K19" s="7"/>
      <c r="L19" s="32"/>
      <c r="M19" s="32"/>
    </row>
    <row r="20" spans="1:13" s="21" customFormat="1" ht="15" customHeight="1">
      <c r="A20" s="5" t="s">
        <v>149</v>
      </c>
      <c r="B20" s="5"/>
      <c r="C20" s="5"/>
      <c r="D20" s="5"/>
      <c r="E20" s="6">
        <f t="shared" si="0"/>
        <v>442.7172</v>
      </c>
      <c r="F20" s="7">
        <v>442.7172</v>
      </c>
      <c r="G20" s="7"/>
      <c r="H20" s="7">
        <v>0</v>
      </c>
      <c r="I20" s="7"/>
      <c r="J20" s="7">
        <v>0</v>
      </c>
      <c r="K20" s="7"/>
      <c r="L20" s="32"/>
      <c r="M20" s="32"/>
    </row>
    <row r="21" spans="1:13" s="21" customFormat="1" ht="15" customHeight="1">
      <c r="A21" s="5" t="s">
        <v>162</v>
      </c>
      <c r="B21" s="5"/>
      <c r="C21" s="5"/>
      <c r="D21" s="5"/>
      <c r="E21" s="6">
        <f t="shared" si="0"/>
        <v>85.5</v>
      </c>
      <c r="F21" s="7">
        <v>0</v>
      </c>
      <c r="G21" s="7"/>
      <c r="H21" s="7">
        <v>0</v>
      </c>
      <c r="I21" s="7"/>
      <c r="J21" s="7">
        <v>85.5</v>
      </c>
      <c r="K21" s="7"/>
      <c r="L21" s="32"/>
      <c r="M21" s="32"/>
    </row>
    <row r="22" spans="1:13" s="21" customFormat="1" ht="15" customHeight="1">
      <c r="A22" s="5" t="s">
        <v>163</v>
      </c>
      <c r="B22" s="5"/>
      <c r="C22" s="5"/>
      <c r="D22" s="5"/>
      <c r="E22" s="6">
        <f t="shared" si="0"/>
        <v>48.744</v>
      </c>
      <c r="F22" s="7">
        <v>0</v>
      </c>
      <c r="G22" s="7"/>
      <c r="H22" s="7">
        <v>48.744</v>
      </c>
      <c r="I22" s="7"/>
      <c r="J22" s="7">
        <v>0</v>
      </c>
      <c r="K22" s="7"/>
      <c r="L22" s="32"/>
      <c r="M22" s="32"/>
    </row>
    <row r="23" spans="1:13" s="21" customFormat="1" ht="15" customHeight="1">
      <c r="A23" s="5" t="s">
        <v>166</v>
      </c>
      <c r="B23" s="5"/>
      <c r="C23" s="5"/>
      <c r="D23" s="5"/>
      <c r="E23" s="6">
        <f t="shared" si="0"/>
        <v>120.96</v>
      </c>
      <c r="F23" s="7">
        <v>120.96</v>
      </c>
      <c r="G23" s="7"/>
      <c r="H23" s="7">
        <v>0</v>
      </c>
      <c r="I23" s="7"/>
      <c r="J23" s="7">
        <v>0</v>
      </c>
      <c r="K23" s="7"/>
      <c r="L23" s="32"/>
      <c r="M23" s="32"/>
    </row>
    <row r="24" spans="1:11" ht="17.25" customHeight="1">
      <c r="A24" s="211"/>
      <c r="B24" s="211"/>
      <c r="C24" s="211"/>
      <c r="D24" s="211"/>
      <c r="E24" s="147"/>
      <c r="F24" s="39"/>
      <c r="G24" s="39"/>
      <c r="H24" s="39"/>
      <c r="I24" s="39"/>
      <c r="J24" s="39"/>
      <c r="K24" s="39"/>
    </row>
    <row r="25" spans="1:17" s="21" customFormat="1" ht="11.25" customHeight="1">
      <c r="A25" s="36"/>
      <c r="B25" s="36"/>
      <c r="C25" s="36"/>
      <c r="D25" s="36"/>
      <c r="E25" s="36"/>
      <c r="F25" s="36"/>
      <c r="G25" s="36"/>
      <c r="H25" s="36"/>
      <c r="I25" s="36"/>
      <c r="J25" s="227"/>
      <c r="K25" s="228"/>
      <c r="L25" s="19"/>
      <c r="M25" s="25"/>
      <c r="N25" s="19"/>
      <c r="O25" s="19"/>
      <c r="P25" s="19"/>
      <c r="Q25" s="19"/>
    </row>
    <row r="26" spans="1:17" s="21" customFormat="1" ht="11.25" customHeight="1">
      <c r="A26" s="226" t="s">
        <v>171</v>
      </c>
      <c r="B26" s="226"/>
      <c r="C26" s="225" t="s">
        <v>189</v>
      </c>
      <c r="D26" s="225"/>
      <c r="E26" s="225"/>
      <c r="F26" s="225"/>
      <c r="G26" s="225"/>
      <c r="H26" s="225"/>
      <c r="I26" s="225"/>
      <c r="J26" s="225"/>
      <c r="K26" s="225"/>
      <c r="L26" s="19"/>
      <c r="M26" s="25"/>
      <c r="N26" s="19"/>
      <c r="O26" s="19"/>
      <c r="P26" s="19"/>
      <c r="Q26" s="19"/>
    </row>
    <row r="27" spans="1:17" s="21" customFormat="1" ht="11.25" customHeight="1">
      <c r="A27" s="5" t="s">
        <v>7</v>
      </c>
      <c r="B27" s="213" t="s">
        <v>221</v>
      </c>
      <c r="C27" s="213"/>
      <c r="D27" s="213"/>
      <c r="E27" s="213"/>
      <c r="F27" s="213"/>
      <c r="G27" s="213"/>
      <c r="H27" s="213"/>
      <c r="I27" s="213"/>
      <c r="J27" s="213"/>
      <c r="K27" s="213"/>
      <c r="L27" s="19"/>
      <c r="M27" s="25"/>
      <c r="N27" s="19"/>
      <c r="O27" s="19"/>
      <c r="P27" s="19"/>
      <c r="Q27" s="19"/>
    </row>
    <row r="28" spans="1:17" s="21" customFormat="1" ht="11.25" customHeight="1">
      <c r="A28" s="13" t="s">
        <v>173</v>
      </c>
      <c r="B28" s="217" t="s">
        <v>238</v>
      </c>
      <c r="C28" s="218"/>
      <c r="D28" s="218"/>
      <c r="E28" s="218"/>
      <c r="F28" s="218"/>
      <c r="G28" s="218"/>
      <c r="H28" s="218"/>
      <c r="I28" s="218"/>
      <c r="J28" s="218"/>
      <c r="K28" s="218"/>
      <c r="L28" s="19"/>
      <c r="M28" s="25"/>
      <c r="N28" s="19"/>
      <c r="O28" s="19"/>
      <c r="P28" s="19"/>
      <c r="Q28" s="19"/>
    </row>
    <row r="29" spans="1:17" s="21" customFormat="1" ht="11.25" customHeight="1">
      <c r="A29" s="13"/>
      <c r="B29" s="218"/>
      <c r="C29" s="218"/>
      <c r="D29" s="218"/>
      <c r="E29" s="218"/>
      <c r="F29" s="218"/>
      <c r="G29" s="218"/>
      <c r="H29" s="218"/>
      <c r="I29" s="218"/>
      <c r="J29" s="218"/>
      <c r="K29" s="218"/>
      <c r="L29" s="19"/>
      <c r="M29" s="25"/>
      <c r="N29" s="19"/>
      <c r="O29" s="19"/>
      <c r="P29" s="19"/>
      <c r="Q29" s="19"/>
    </row>
    <row r="30" spans="1:17" s="21" customFormat="1" ht="11.25" customHeight="1">
      <c r="A30" s="13" t="s">
        <v>174</v>
      </c>
      <c r="B30" s="218" t="s">
        <v>232</v>
      </c>
      <c r="C30" s="218"/>
      <c r="D30" s="218"/>
      <c r="E30" s="218"/>
      <c r="F30" s="218"/>
      <c r="G30" s="218"/>
      <c r="H30" s="218"/>
      <c r="I30" s="218"/>
      <c r="J30" s="218"/>
      <c r="K30" s="218"/>
      <c r="L30" s="19"/>
      <c r="M30" s="25"/>
      <c r="N30" s="19"/>
      <c r="O30" s="19"/>
      <c r="P30" s="19"/>
      <c r="Q30" s="19"/>
    </row>
    <row r="31" spans="1:17" s="21" customFormat="1" ht="11.25" customHeight="1">
      <c r="A31" s="13"/>
      <c r="B31" s="218"/>
      <c r="C31" s="218"/>
      <c r="D31" s="218"/>
      <c r="E31" s="218"/>
      <c r="F31" s="218"/>
      <c r="G31" s="218"/>
      <c r="H31" s="218"/>
      <c r="I31" s="218"/>
      <c r="J31" s="218"/>
      <c r="K31" s="218"/>
      <c r="L31" s="19"/>
      <c r="M31" s="25"/>
      <c r="N31" s="19"/>
      <c r="O31" s="19"/>
      <c r="P31" s="19"/>
      <c r="Q31" s="19"/>
    </row>
    <row r="32" spans="1:17" s="21" customFormat="1" ht="11.25" customHeight="1">
      <c r="A32" s="18" t="s">
        <v>176</v>
      </c>
      <c r="B32" s="36"/>
      <c r="C32" s="36"/>
      <c r="D32" s="217" t="s">
        <v>181</v>
      </c>
      <c r="E32" s="218"/>
      <c r="F32" s="218"/>
      <c r="G32" s="218"/>
      <c r="H32" s="218"/>
      <c r="I32" s="218"/>
      <c r="J32" s="218"/>
      <c r="K32" s="218"/>
      <c r="L32" s="19"/>
      <c r="M32" s="25"/>
      <c r="N32" s="19"/>
      <c r="O32" s="19"/>
      <c r="P32" s="19"/>
      <c r="Q32" s="19"/>
    </row>
    <row r="33" spans="1:17" s="21" customFormat="1" ht="11.25" customHeight="1">
      <c r="A33" s="18"/>
      <c r="B33" s="36"/>
      <c r="C33" s="36"/>
      <c r="D33" s="218"/>
      <c r="E33" s="218"/>
      <c r="F33" s="218"/>
      <c r="G33" s="218"/>
      <c r="H33" s="218"/>
      <c r="I33" s="218"/>
      <c r="J33" s="218"/>
      <c r="K33" s="218"/>
      <c r="L33" s="19"/>
      <c r="M33" s="25"/>
      <c r="N33" s="19"/>
      <c r="O33" s="19"/>
      <c r="P33" s="19"/>
      <c r="Q33" s="19"/>
    </row>
    <row r="34" spans="1:17" s="21" customFormat="1" ht="1.5" customHeight="1">
      <c r="A34" s="18"/>
      <c r="B34" s="36"/>
      <c r="C34" s="36"/>
      <c r="D34" s="62"/>
      <c r="E34" s="62"/>
      <c r="F34" s="62"/>
      <c r="G34" s="62"/>
      <c r="H34" s="62"/>
      <c r="I34" s="62"/>
      <c r="J34" s="62"/>
      <c r="K34" s="62"/>
      <c r="L34" s="19"/>
      <c r="M34" s="25"/>
      <c r="N34" s="19"/>
      <c r="O34" s="19"/>
      <c r="P34" s="19"/>
      <c r="Q34" s="19"/>
    </row>
    <row r="35" spans="1:17" s="21" customFormat="1" ht="11.25" customHeight="1" hidden="1">
      <c r="A35" s="19" t="s">
        <v>2</v>
      </c>
      <c r="B35" s="19"/>
      <c r="C35" s="19"/>
      <c r="D35" s="19"/>
      <c r="E35" s="19"/>
      <c r="F35" s="19"/>
      <c r="G35" s="19"/>
      <c r="H35" s="19"/>
      <c r="I35" s="19"/>
      <c r="J35" s="19"/>
      <c r="K35" s="19"/>
      <c r="L35" s="19"/>
      <c r="M35" s="25"/>
      <c r="N35" s="19"/>
      <c r="O35" s="19"/>
      <c r="P35" s="19"/>
      <c r="Q35" s="19"/>
    </row>
  </sheetData>
  <sheetProtection/>
  <mergeCells count="13">
    <mergeCell ref="A24:D24"/>
    <mergeCell ref="A26:B26"/>
    <mergeCell ref="J25:K25"/>
    <mergeCell ref="J2:K2"/>
    <mergeCell ref="C26:K26"/>
    <mergeCell ref="B27:K27"/>
    <mergeCell ref="B28:K29"/>
    <mergeCell ref="B30:K31"/>
    <mergeCell ref="D32:K33"/>
    <mergeCell ref="A3:F3"/>
    <mergeCell ref="A4:F4"/>
    <mergeCell ref="A7:D7"/>
    <mergeCell ref="A9:D9"/>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8.xml><?xml version="1.0" encoding="utf-8"?>
<worksheet xmlns="http://schemas.openxmlformats.org/spreadsheetml/2006/main" xmlns:r="http://schemas.openxmlformats.org/officeDocument/2006/relationships">
  <dimension ref="A2:AH168"/>
  <sheetViews>
    <sheetView showGridLines="0" showRowColHeaders="0" zoomScaleSheetLayoutView="10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94" customWidth="1"/>
    <col min="2" max="2" width="2.83203125" style="94" customWidth="1"/>
    <col min="3" max="3" width="1.5" style="94" customWidth="1"/>
    <col min="4" max="4" width="23.66015625" style="94" customWidth="1"/>
    <col min="5" max="5" width="9.66015625" style="93" customWidth="1"/>
    <col min="6" max="6" width="8.5" style="93" customWidth="1"/>
    <col min="7" max="7" width="2.33203125" style="93" customWidth="1"/>
    <col min="8" max="8" width="1.66796875" style="93" customWidth="1"/>
    <col min="9" max="9" width="8.83203125" style="94" customWidth="1"/>
    <col min="10" max="10" width="9" style="94" customWidth="1"/>
    <col min="11" max="11" width="2.33203125" style="94" customWidth="1"/>
    <col min="12" max="12" width="8" style="94" customWidth="1"/>
    <col min="13" max="13" width="2.33203125" style="94" customWidth="1"/>
    <col min="14" max="14" width="9.16015625" style="94" customWidth="1"/>
    <col min="15" max="15" width="2.33203125" style="94" customWidth="1"/>
    <col min="16" max="16" width="9" style="94" customWidth="1"/>
    <col min="17" max="17" width="2.33203125" style="94" customWidth="1"/>
    <col min="18" max="18" width="7.16015625" style="94" customWidth="1"/>
    <col min="19" max="19" width="2.33203125" style="94" customWidth="1"/>
    <col min="20" max="20" width="12" style="94" hidden="1" customWidth="1"/>
    <col min="21" max="21" width="13" style="44" hidden="1" customWidth="1"/>
    <col min="22" max="26" width="12" style="38" hidden="1" customWidth="1"/>
    <col min="27" max="27" width="13.16015625" style="38" hidden="1" customWidth="1"/>
    <col min="28" max="34" width="12" style="38" hidden="1" customWidth="1"/>
    <col min="35" max="16384" width="0" style="94" hidden="1" customWidth="1"/>
  </cols>
  <sheetData>
    <row r="1" ht="15.75" customHeight="1"/>
    <row r="2" spans="1:21" ht="12.75" customHeight="1">
      <c r="A2" s="179" t="s">
        <v>201</v>
      </c>
      <c r="B2" s="179"/>
      <c r="C2" s="179"/>
      <c r="D2" s="179"/>
      <c r="E2" s="179"/>
      <c r="F2" s="179"/>
      <c r="G2" s="179"/>
      <c r="H2" s="179"/>
      <c r="I2" s="179"/>
      <c r="J2" s="179"/>
      <c r="K2" s="179"/>
      <c r="L2" s="179"/>
      <c r="M2" s="179"/>
      <c r="N2" s="179"/>
      <c r="O2" s="179"/>
      <c r="P2" s="164" t="s">
        <v>202</v>
      </c>
      <c r="Q2" s="164"/>
      <c r="R2" s="164"/>
      <c r="S2" s="164"/>
      <c r="T2" s="94" t="s">
        <v>2</v>
      </c>
      <c r="U2" s="43"/>
    </row>
    <row r="3" spans="1:21" ht="12.75" customHeight="1">
      <c r="A3" s="179" t="s">
        <v>203</v>
      </c>
      <c r="B3" s="179"/>
      <c r="C3" s="179"/>
      <c r="D3" s="179"/>
      <c r="E3" s="179"/>
      <c r="F3" s="179"/>
      <c r="G3" s="179"/>
      <c r="H3" s="179"/>
      <c r="I3" s="179"/>
      <c r="J3" s="179"/>
      <c r="K3" s="179"/>
      <c r="L3" s="179"/>
      <c r="M3" s="179"/>
      <c r="N3" s="179"/>
      <c r="O3" s="179"/>
      <c r="P3" s="136"/>
      <c r="Q3" s="136"/>
      <c r="R3" s="136"/>
      <c r="S3" s="93"/>
      <c r="U3" s="22"/>
    </row>
    <row r="4" spans="1:21" ht="12.75" customHeight="1">
      <c r="A4" s="179">
        <v>2015</v>
      </c>
      <c r="B4" s="179"/>
      <c r="C4" s="179"/>
      <c r="D4" s="179"/>
      <c r="E4" s="179"/>
      <c r="F4" s="179"/>
      <c r="G4" s="179"/>
      <c r="H4" s="179"/>
      <c r="I4" s="179"/>
      <c r="J4" s="179"/>
      <c r="K4" s="179"/>
      <c r="L4" s="179"/>
      <c r="M4" s="179"/>
      <c r="N4" s="179"/>
      <c r="O4" s="179"/>
      <c r="P4" s="136"/>
      <c r="Q4" s="136"/>
      <c r="R4" s="136"/>
      <c r="U4" s="22"/>
    </row>
    <row r="5" spans="1:21" ht="11.25">
      <c r="A5" s="95"/>
      <c r="B5" s="95"/>
      <c r="C5" s="95"/>
      <c r="D5" s="95"/>
      <c r="E5" s="122"/>
      <c r="F5" s="122"/>
      <c r="G5" s="122"/>
      <c r="H5" s="122"/>
      <c r="I5" s="122"/>
      <c r="J5" s="95"/>
      <c r="K5" s="95"/>
      <c r="L5" s="95"/>
      <c r="M5" s="95"/>
      <c r="N5" s="97"/>
      <c r="O5" s="97"/>
      <c r="P5" s="97"/>
      <c r="Q5" s="97"/>
      <c r="R5" s="97"/>
      <c r="U5" s="22"/>
    </row>
    <row r="6" spans="14:19" ht="1.5" customHeight="1">
      <c r="N6" s="98"/>
      <c r="O6" s="98"/>
      <c r="P6" s="98"/>
      <c r="Q6" s="98"/>
      <c r="R6" s="98"/>
      <c r="S6" s="98"/>
    </row>
    <row r="7" spans="1:34" s="102" customFormat="1" ht="33.75" customHeight="1">
      <c r="A7" s="183" t="s">
        <v>4</v>
      </c>
      <c r="B7" s="231"/>
      <c r="C7" s="231"/>
      <c r="D7" s="231"/>
      <c r="E7" s="173" t="s">
        <v>204</v>
      </c>
      <c r="F7" s="173" t="s">
        <v>205</v>
      </c>
      <c r="G7" s="175" t="s">
        <v>206</v>
      </c>
      <c r="H7" s="107"/>
      <c r="I7" s="229" t="s">
        <v>249</v>
      </c>
      <c r="J7" s="230"/>
      <c r="K7" s="230"/>
      <c r="L7" s="230"/>
      <c r="M7" s="230"/>
      <c r="N7" s="230"/>
      <c r="O7" s="230"/>
      <c r="P7" s="230"/>
      <c r="Q7" s="230"/>
      <c r="R7" s="230"/>
      <c r="S7" s="230"/>
      <c r="U7" s="45"/>
      <c r="V7" s="46"/>
      <c r="W7" s="46"/>
      <c r="X7" s="46"/>
      <c r="Y7" s="46"/>
      <c r="Z7" s="46"/>
      <c r="AA7" s="46"/>
      <c r="AB7" s="46"/>
      <c r="AC7" s="46"/>
      <c r="AD7" s="46"/>
      <c r="AE7" s="46"/>
      <c r="AF7" s="46"/>
      <c r="AG7" s="46"/>
      <c r="AH7" s="46"/>
    </row>
    <row r="8" spans="1:34" s="102" customFormat="1" ht="1.5" customHeight="1">
      <c r="A8" s="231"/>
      <c r="B8" s="231"/>
      <c r="C8" s="231"/>
      <c r="D8" s="231"/>
      <c r="E8" s="231"/>
      <c r="F8" s="173"/>
      <c r="G8" s="175"/>
      <c r="H8" s="107"/>
      <c r="I8" s="137"/>
      <c r="J8" s="137"/>
      <c r="K8" s="137"/>
      <c r="L8" s="137"/>
      <c r="M8" s="137"/>
      <c r="N8" s="124"/>
      <c r="O8" s="124"/>
      <c r="P8" s="124"/>
      <c r="Q8" s="124"/>
      <c r="R8" s="124"/>
      <c r="S8" s="152"/>
      <c r="U8" s="45"/>
      <c r="V8" s="46"/>
      <c r="W8" s="46"/>
      <c r="X8" s="46"/>
      <c r="Y8" s="46"/>
      <c r="Z8" s="46"/>
      <c r="AA8" s="46"/>
      <c r="AB8" s="46"/>
      <c r="AC8" s="46"/>
      <c r="AD8" s="46"/>
      <c r="AE8" s="46"/>
      <c r="AF8" s="46"/>
      <c r="AG8" s="46"/>
      <c r="AH8" s="46"/>
    </row>
    <row r="9" spans="1:34" s="102" customFormat="1" ht="1.5" customHeight="1">
      <c r="A9" s="231"/>
      <c r="B9" s="231"/>
      <c r="C9" s="231"/>
      <c r="D9" s="231"/>
      <c r="E9" s="231"/>
      <c r="F9" s="173"/>
      <c r="G9" s="175"/>
      <c r="H9" s="107"/>
      <c r="N9" s="125"/>
      <c r="O9" s="125"/>
      <c r="P9" s="125"/>
      <c r="Q9" s="125"/>
      <c r="R9" s="125"/>
      <c r="S9" s="152"/>
      <c r="U9" s="45"/>
      <c r="V9" s="46"/>
      <c r="W9" s="46"/>
      <c r="X9" s="46"/>
      <c r="Y9" s="46"/>
      <c r="Z9" s="46"/>
      <c r="AA9" s="46"/>
      <c r="AB9" s="46"/>
      <c r="AC9" s="46"/>
      <c r="AD9" s="46"/>
      <c r="AE9" s="46"/>
      <c r="AF9" s="46"/>
      <c r="AG9" s="46"/>
      <c r="AH9" s="46"/>
    </row>
    <row r="10" spans="1:34" s="102" customFormat="1" ht="21.75" customHeight="1">
      <c r="A10" s="231"/>
      <c r="B10" s="231"/>
      <c r="C10" s="231"/>
      <c r="D10" s="231"/>
      <c r="E10" s="231"/>
      <c r="F10" s="173"/>
      <c r="G10" s="175"/>
      <c r="H10" s="107"/>
      <c r="I10" s="102" t="s">
        <v>5</v>
      </c>
      <c r="J10" s="138" t="s">
        <v>6</v>
      </c>
      <c r="K10" s="156" t="s">
        <v>173</v>
      </c>
      <c r="L10" s="102" t="s">
        <v>11</v>
      </c>
      <c r="M10" s="156" t="s">
        <v>174</v>
      </c>
      <c r="N10" s="101" t="s">
        <v>207</v>
      </c>
      <c r="O10" s="91" t="s">
        <v>13</v>
      </c>
      <c r="P10" s="101" t="s">
        <v>9</v>
      </c>
      <c r="Q10" s="91" t="s">
        <v>250</v>
      </c>
      <c r="R10" s="101" t="s">
        <v>12</v>
      </c>
      <c r="S10" s="76" t="s">
        <v>210</v>
      </c>
      <c r="U10" s="45"/>
      <c r="V10" s="46"/>
      <c r="W10" s="46"/>
      <c r="X10" s="46"/>
      <c r="Y10" s="46"/>
      <c r="Z10" s="46"/>
      <c r="AA10" s="46"/>
      <c r="AB10" s="46"/>
      <c r="AC10" s="46"/>
      <c r="AD10" s="46"/>
      <c r="AE10" s="46"/>
      <c r="AF10" s="46"/>
      <c r="AG10" s="46"/>
      <c r="AH10" s="46"/>
    </row>
    <row r="11" spans="1:19" ht="1.5" customHeight="1">
      <c r="A11" s="103"/>
      <c r="B11" s="103"/>
      <c r="C11" s="103"/>
      <c r="D11" s="103"/>
      <c r="E11" s="104"/>
      <c r="F11" s="104"/>
      <c r="G11" s="104"/>
      <c r="H11" s="104"/>
      <c r="I11" s="103"/>
      <c r="J11" s="103"/>
      <c r="K11" s="103"/>
      <c r="L11" s="103"/>
      <c r="M11" s="103"/>
      <c r="N11" s="103"/>
      <c r="O11" s="103"/>
      <c r="P11" s="103"/>
      <c r="Q11" s="103"/>
      <c r="R11" s="103"/>
      <c r="S11" s="103"/>
    </row>
    <row r="12" spans="1:32" ht="23.25" customHeight="1">
      <c r="A12" s="139" t="s">
        <v>14</v>
      </c>
      <c r="B12" s="140"/>
      <c r="C12" s="140"/>
      <c r="D12" s="140"/>
      <c r="E12" s="81">
        <v>147</v>
      </c>
      <c r="F12" s="81">
        <v>172</v>
      </c>
      <c r="G12" s="81"/>
      <c r="H12" s="81"/>
      <c r="I12" s="81">
        <v>1335059.854600001</v>
      </c>
      <c r="J12" s="81">
        <v>1075552.3990999998</v>
      </c>
      <c r="K12" s="81"/>
      <c r="L12" s="81">
        <v>212217.69349999996</v>
      </c>
      <c r="M12" s="81"/>
      <c r="N12" s="81">
        <v>2426.5199999999995</v>
      </c>
      <c r="O12" s="81"/>
      <c r="P12" s="81">
        <v>7382.003</v>
      </c>
      <c r="Q12" s="81"/>
      <c r="R12" s="81">
        <v>37481.239</v>
      </c>
      <c r="S12" s="81"/>
      <c r="T12" s="141"/>
      <c r="V12" s="49"/>
      <c r="W12" s="49"/>
      <c r="X12" s="49"/>
      <c r="Y12" s="49"/>
      <c r="AB12" s="15"/>
      <c r="AC12" s="15"/>
      <c r="AD12" s="15"/>
      <c r="AE12" s="15"/>
      <c r="AF12" s="15"/>
    </row>
    <row r="13" spans="1:32" s="38" customFormat="1" ht="23.25" customHeight="1">
      <c r="A13" s="5" t="s">
        <v>16</v>
      </c>
      <c r="B13" s="5"/>
      <c r="C13" s="5"/>
      <c r="D13" s="5"/>
      <c r="E13" s="84">
        <v>1</v>
      </c>
      <c r="F13" s="84">
        <v>1</v>
      </c>
      <c r="G13" s="84"/>
      <c r="H13" s="84"/>
      <c r="I13" s="84">
        <v>2897.074</v>
      </c>
      <c r="J13" s="84">
        <v>780.91</v>
      </c>
      <c r="K13" s="84"/>
      <c r="L13" s="84">
        <v>42.57</v>
      </c>
      <c r="M13" s="84"/>
      <c r="N13" s="84">
        <v>0</v>
      </c>
      <c r="O13" s="84"/>
      <c r="P13" s="84">
        <v>2063.954</v>
      </c>
      <c r="Q13" s="84"/>
      <c r="R13" s="84">
        <v>9.64</v>
      </c>
      <c r="S13" s="84"/>
      <c r="T13" s="141"/>
      <c r="U13" s="50"/>
      <c r="Y13" s="51"/>
      <c r="Z13" s="51"/>
      <c r="AA13" s="52"/>
      <c r="AB13" s="53"/>
      <c r="AC13" s="53"/>
      <c r="AD13" s="53"/>
      <c r="AE13" s="53"/>
      <c r="AF13" s="53"/>
    </row>
    <row r="14" spans="1:32" s="38" customFormat="1" ht="17.25" customHeight="1">
      <c r="A14" s="5" t="s">
        <v>17</v>
      </c>
      <c r="B14" s="5"/>
      <c r="C14" s="5"/>
      <c r="D14" s="5"/>
      <c r="E14" s="84">
        <v>1</v>
      </c>
      <c r="F14" s="84">
        <v>0</v>
      </c>
      <c r="G14" s="84"/>
      <c r="H14" s="84"/>
      <c r="I14" s="84">
        <v>961.406</v>
      </c>
      <c r="J14" s="84">
        <v>961.406</v>
      </c>
      <c r="K14" s="84"/>
      <c r="L14" s="84">
        <v>0</v>
      </c>
      <c r="M14" s="84"/>
      <c r="N14" s="84">
        <v>0</v>
      </c>
      <c r="O14" s="84"/>
      <c r="P14" s="84">
        <v>0</v>
      </c>
      <c r="Q14" s="84"/>
      <c r="R14" s="84">
        <v>0</v>
      </c>
      <c r="S14" s="84"/>
      <c r="U14" s="50"/>
      <c r="Y14" s="51"/>
      <c r="Z14" s="51"/>
      <c r="AA14" s="52"/>
      <c r="AB14" s="53"/>
      <c r="AC14" s="53"/>
      <c r="AD14" s="53"/>
      <c r="AE14" s="53"/>
      <c r="AF14" s="53"/>
    </row>
    <row r="15" spans="1:32" s="38" customFormat="1" ht="17.25" customHeight="1">
      <c r="A15" s="5" t="s">
        <v>18</v>
      </c>
      <c r="B15" s="5"/>
      <c r="C15" s="5"/>
      <c r="D15" s="5"/>
      <c r="E15" s="84">
        <v>2</v>
      </c>
      <c r="F15" s="84">
        <v>3</v>
      </c>
      <c r="G15" s="84"/>
      <c r="H15" s="84"/>
      <c r="I15" s="84">
        <v>22267.05</v>
      </c>
      <c r="J15" s="84">
        <v>14868.67</v>
      </c>
      <c r="K15" s="84"/>
      <c r="L15" s="84">
        <v>6526.639999999999</v>
      </c>
      <c r="M15" s="84"/>
      <c r="N15" s="84">
        <v>0</v>
      </c>
      <c r="O15" s="84"/>
      <c r="P15" s="84">
        <v>0</v>
      </c>
      <c r="Q15" s="84"/>
      <c r="R15" s="84">
        <v>871.74</v>
      </c>
      <c r="S15" s="84"/>
      <c r="U15" s="50"/>
      <c r="Y15" s="51"/>
      <c r="Z15" s="51"/>
      <c r="AA15" s="52"/>
      <c r="AB15" s="53"/>
      <c r="AC15" s="53"/>
      <c r="AD15" s="53"/>
      <c r="AE15" s="53"/>
      <c r="AF15" s="53"/>
    </row>
    <row r="16" spans="1:32" s="38" customFormat="1" ht="17.25" customHeight="1">
      <c r="A16" s="5" t="s">
        <v>20</v>
      </c>
      <c r="B16" s="5"/>
      <c r="C16" s="5"/>
      <c r="D16" s="5"/>
      <c r="E16" s="84">
        <v>1</v>
      </c>
      <c r="F16" s="84">
        <v>0</v>
      </c>
      <c r="G16" s="84"/>
      <c r="H16" s="84"/>
      <c r="I16" s="84">
        <v>1569.92</v>
      </c>
      <c r="J16" s="84">
        <v>1569.92</v>
      </c>
      <c r="K16" s="84"/>
      <c r="L16" s="84">
        <v>0</v>
      </c>
      <c r="M16" s="84"/>
      <c r="N16" s="84">
        <v>0</v>
      </c>
      <c r="O16" s="84"/>
      <c r="P16" s="84">
        <v>0</v>
      </c>
      <c r="Q16" s="84"/>
      <c r="R16" s="84">
        <v>0</v>
      </c>
      <c r="S16" s="84"/>
      <c r="U16" s="50"/>
      <c r="Y16" s="51"/>
      <c r="Z16" s="51"/>
      <c r="AA16" s="52"/>
      <c r="AB16" s="53"/>
      <c r="AC16" s="53"/>
      <c r="AD16" s="53"/>
      <c r="AE16" s="53"/>
      <c r="AF16" s="53"/>
    </row>
    <row r="17" spans="1:32" s="38" customFormat="1" ht="17.25" customHeight="1">
      <c r="A17" s="5" t="s">
        <v>21</v>
      </c>
      <c r="B17" s="5"/>
      <c r="C17" s="5"/>
      <c r="D17" s="5"/>
      <c r="E17" s="84">
        <v>1</v>
      </c>
      <c r="F17" s="84">
        <v>0</v>
      </c>
      <c r="G17" s="84"/>
      <c r="H17" s="84"/>
      <c r="I17" s="84">
        <v>445.521</v>
      </c>
      <c r="J17" s="84">
        <v>445.521</v>
      </c>
      <c r="K17" s="84"/>
      <c r="L17" s="84">
        <v>0</v>
      </c>
      <c r="M17" s="84"/>
      <c r="N17" s="84">
        <v>0</v>
      </c>
      <c r="O17" s="84"/>
      <c r="P17" s="84">
        <v>0</v>
      </c>
      <c r="Q17" s="84"/>
      <c r="R17" s="84">
        <v>0</v>
      </c>
      <c r="S17" s="84"/>
      <c r="U17" s="50"/>
      <c r="Y17" s="51"/>
      <c r="Z17" s="51"/>
      <c r="AA17" s="52"/>
      <c r="AB17" s="53"/>
      <c r="AC17" s="53"/>
      <c r="AD17" s="53"/>
      <c r="AE17" s="53"/>
      <c r="AF17" s="53"/>
    </row>
    <row r="18" spans="1:32" s="38" customFormat="1" ht="17.25" customHeight="1">
      <c r="A18" s="5" t="s">
        <v>22</v>
      </c>
      <c r="B18" s="5"/>
      <c r="C18" s="5"/>
      <c r="D18" s="5"/>
      <c r="E18" s="84">
        <v>5</v>
      </c>
      <c r="F18" s="84">
        <v>1</v>
      </c>
      <c r="G18" s="84"/>
      <c r="H18" s="84"/>
      <c r="I18" s="84">
        <v>5126.966699999999</v>
      </c>
      <c r="J18" s="84">
        <v>5023.806699999999</v>
      </c>
      <c r="K18" s="84"/>
      <c r="L18" s="84">
        <v>93.69</v>
      </c>
      <c r="M18" s="84"/>
      <c r="N18" s="84">
        <v>0</v>
      </c>
      <c r="O18" s="84"/>
      <c r="P18" s="84">
        <v>0</v>
      </c>
      <c r="Q18" s="84"/>
      <c r="R18" s="84">
        <v>9.469999999999999</v>
      </c>
      <c r="S18" s="84"/>
      <c r="U18" s="50"/>
      <c r="Y18" s="51"/>
      <c r="Z18" s="51"/>
      <c r="AA18" s="52"/>
      <c r="AB18" s="53"/>
      <c r="AC18" s="53"/>
      <c r="AD18" s="53"/>
      <c r="AE18" s="53"/>
      <c r="AF18" s="53"/>
    </row>
    <row r="19" spans="1:32" s="38" customFormat="1" ht="39" customHeight="1">
      <c r="A19" s="233" t="s">
        <v>244</v>
      </c>
      <c r="B19" s="234"/>
      <c r="C19" s="234"/>
      <c r="D19" s="234"/>
      <c r="E19" s="84">
        <v>1</v>
      </c>
      <c r="F19" s="84">
        <v>1</v>
      </c>
      <c r="G19" s="84"/>
      <c r="H19" s="84"/>
      <c r="I19" s="84">
        <v>16188.438</v>
      </c>
      <c r="J19" s="84">
        <v>16188.438</v>
      </c>
      <c r="K19" s="84"/>
      <c r="L19" s="84">
        <v>0</v>
      </c>
      <c r="M19" s="84"/>
      <c r="N19" s="84">
        <v>0</v>
      </c>
      <c r="O19" s="84"/>
      <c r="P19" s="84">
        <v>0</v>
      </c>
      <c r="Q19" s="84"/>
      <c r="R19" s="84">
        <v>0</v>
      </c>
      <c r="S19" s="84"/>
      <c r="U19" s="50"/>
      <c r="Y19" s="51"/>
      <c r="Z19" s="51"/>
      <c r="AA19" s="52"/>
      <c r="AB19" s="53"/>
      <c r="AC19" s="53"/>
      <c r="AD19" s="53"/>
      <c r="AE19" s="53"/>
      <c r="AF19" s="53"/>
    </row>
    <row r="20" spans="1:32" s="38" customFormat="1" ht="17.25" customHeight="1">
      <c r="A20" s="5" t="s">
        <v>23</v>
      </c>
      <c r="B20" s="5"/>
      <c r="C20" s="5"/>
      <c r="D20" s="5"/>
      <c r="E20" s="84">
        <v>1</v>
      </c>
      <c r="F20" s="84">
        <v>0</v>
      </c>
      <c r="G20" s="84"/>
      <c r="H20" s="84"/>
      <c r="I20" s="84">
        <v>388.6195</v>
      </c>
      <c r="J20" s="84">
        <v>388.6195</v>
      </c>
      <c r="K20" s="84"/>
      <c r="L20" s="84">
        <v>0</v>
      </c>
      <c r="M20" s="84"/>
      <c r="N20" s="84">
        <v>0</v>
      </c>
      <c r="O20" s="84"/>
      <c r="P20" s="84">
        <v>0</v>
      </c>
      <c r="Q20" s="84"/>
      <c r="R20" s="84">
        <v>0</v>
      </c>
      <c r="S20" s="84"/>
      <c r="U20" s="50"/>
      <c r="Y20" s="51"/>
      <c r="Z20" s="51"/>
      <c r="AA20" s="52"/>
      <c r="AB20" s="53"/>
      <c r="AC20" s="53"/>
      <c r="AD20" s="53"/>
      <c r="AE20" s="53"/>
      <c r="AF20" s="53"/>
    </row>
    <row r="21" spans="1:32" s="38" customFormat="1" ht="17.25" customHeight="1">
      <c r="A21" s="5" t="s">
        <v>24</v>
      </c>
      <c r="B21" s="5"/>
      <c r="C21" s="5"/>
      <c r="D21" s="5"/>
      <c r="E21" s="84">
        <v>2</v>
      </c>
      <c r="F21" s="84">
        <v>2</v>
      </c>
      <c r="G21" s="84"/>
      <c r="H21" s="84"/>
      <c r="I21" s="84">
        <v>50933.044</v>
      </c>
      <c r="J21" s="84">
        <v>19280.224000000002</v>
      </c>
      <c r="K21" s="84"/>
      <c r="L21" s="84">
        <v>27723.56</v>
      </c>
      <c r="M21" s="84"/>
      <c r="N21" s="84">
        <v>0</v>
      </c>
      <c r="O21" s="84"/>
      <c r="P21" s="84">
        <v>0</v>
      </c>
      <c r="Q21" s="84"/>
      <c r="R21" s="84">
        <v>3929.26</v>
      </c>
      <c r="S21" s="84"/>
      <c r="U21" s="50"/>
      <c r="Y21" s="51"/>
      <c r="Z21" s="51"/>
      <c r="AA21" s="52"/>
      <c r="AB21" s="53"/>
      <c r="AC21" s="53"/>
      <c r="AD21" s="53"/>
      <c r="AE21" s="53"/>
      <c r="AF21" s="53"/>
    </row>
    <row r="22" spans="1:32" s="38" customFormat="1" ht="17.25" customHeight="1">
      <c r="A22" s="5" t="s">
        <v>25</v>
      </c>
      <c r="B22" s="5"/>
      <c r="C22" s="5"/>
      <c r="D22" s="5"/>
      <c r="E22" s="84">
        <v>0</v>
      </c>
      <c r="F22" s="84">
        <v>1</v>
      </c>
      <c r="G22" s="84"/>
      <c r="H22" s="84"/>
      <c r="I22" s="84">
        <v>8.07</v>
      </c>
      <c r="J22" s="84">
        <v>0</v>
      </c>
      <c r="K22" s="84"/>
      <c r="L22" s="84">
        <v>0</v>
      </c>
      <c r="M22" s="84"/>
      <c r="N22" s="84">
        <v>0</v>
      </c>
      <c r="O22" s="84"/>
      <c r="P22" s="84">
        <v>8.07</v>
      </c>
      <c r="Q22" s="84"/>
      <c r="R22" s="84">
        <v>0</v>
      </c>
      <c r="S22" s="84"/>
      <c r="U22" s="50"/>
      <c r="Y22" s="51"/>
      <c r="Z22" s="51"/>
      <c r="AA22" s="52"/>
      <c r="AB22" s="53"/>
      <c r="AC22" s="53"/>
      <c r="AD22" s="53"/>
      <c r="AE22" s="53"/>
      <c r="AF22" s="53"/>
    </row>
    <row r="23" spans="1:32" s="38" customFormat="1" ht="17.25" customHeight="1">
      <c r="A23" s="5" t="s">
        <v>26</v>
      </c>
      <c r="B23" s="5"/>
      <c r="C23" s="5"/>
      <c r="D23" s="5"/>
      <c r="E23" s="84">
        <v>0</v>
      </c>
      <c r="F23" s="84">
        <v>1</v>
      </c>
      <c r="G23" s="84"/>
      <c r="H23" s="84"/>
      <c r="I23" s="84">
        <v>2820.06</v>
      </c>
      <c r="J23" s="84">
        <v>2073.28</v>
      </c>
      <c r="K23" s="84"/>
      <c r="L23" s="84">
        <v>369.2</v>
      </c>
      <c r="M23" s="84"/>
      <c r="N23" s="84">
        <v>0</v>
      </c>
      <c r="O23" s="84"/>
      <c r="P23" s="84">
        <v>0</v>
      </c>
      <c r="Q23" s="84"/>
      <c r="R23" s="84">
        <v>377.58</v>
      </c>
      <c r="S23" s="84"/>
      <c r="U23" s="50"/>
      <c r="Y23" s="51"/>
      <c r="Z23" s="51"/>
      <c r="AA23" s="52"/>
      <c r="AB23" s="53"/>
      <c r="AC23" s="53"/>
      <c r="AD23" s="53"/>
      <c r="AE23" s="53"/>
      <c r="AF23" s="53"/>
    </row>
    <row r="24" spans="1:32" s="38" customFormat="1" ht="17.25" customHeight="1">
      <c r="A24" s="5" t="s">
        <v>28</v>
      </c>
      <c r="B24" s="5"/>
      <c r="C24" s="5"/>
      <c r="D24" s="5"/>
      <c r="E24" s="84">
        <v>1</v>
      </c>
      <c r="F24" s="84">
        <v>1</v>
      </c>
      <c r="G24" s="84"/>
      <c r="H24" s="84"/>
      <c r="I24" s="84">
        <v>2886.95</v>
      </c>
      <c r="J24" s="84">
        <v>1660.6</v>
      </c>
      <c r="K24" s="84"/>
      <c r="L24" s="84">
        <v>642.69</v>
      </c>
      <c r="M24" s="84"/>
      <c r="N24" s="84">
        <v>0</v>
      </c>
      <c r="O24" s="84"/>
      <c r="P24" s="84">
        <v>0</v>
      </c>
      <c r="Q24" s="84"/>
      <c r="R24" s="84">
        <v>583.66</v>
      </c>
      <c r="S24" s="84"/>
      <c r="U24" s="50"/>
      <c r="Y24" s="51"/>
      <c r="Z24" s="51"/>
      <c r="AA24" s="52"/>
      <c r="AB24" s="53"/>
      <c r="AC24" s="53"/>
      <c r="AD24" s="53"/>
      <c r="AE24" s="53"/>
      <c r="AF24" s="53"/>
    </row>
    <row r="25" spans="1:32" s="38" customFormat="1" ht="17.25" customHeight="1">
      <c r="A25" s="5" t="s">
        <v>30</v>
      </c>
      <c r="B25" s="5"/>
      <c r="C25" s="5"/>
      <c r="D25" s="5"/>
      <c r="E25" s="84">
        <v>1</v>
      </c>
      <c r="F25" s="84">
        <v>0</v>
      </c>
      <c r="G25" s="84"/>
      <c r="H25" s="84"/>
      <c r="I25" s="84">
        <v>1447.8581</v>
      </c>
      <c r="J25" s="84">
        <v>1447.8581</v>
      </c>
      <c r="K25" s="84"/>
      <c r="L25" s="84">
        <v>0</v>
      </c>
      <c r="M25" s="84"/>
      <c r="N25" s="84">
        <v>0</v>
      </c>
      <c r="O25" s="84"/>
      <c r="P25" s="84">
        <v>0</v>
      </c>
      <c r="Q25" s="84"/>
      <c r="R25" s="84">
        <v>0</v>
      </c>
      <c r="S25" s="84"/>
      <c r="U25" s="50"/>
      <c r="Y25" s="51"/>
      <c r="Z25" s="51"/>
      <c r="AA25" s="52"/>
      <c r="AB25" s="53"/>
      <c r="AC25" s="53"/>
      <c r="AD25" s="53"/>
      <c r="AE25" s="53"/>
      <c r="AF25" s="53"/>
    </row>
    <row r="26" spans="1:32" s="38" customFormat="1" ht="17.25" customHeight="1">
      <c r="A26" s="5" t="s">
        <v>31</v>
      </c>
      <c r="B26" s="5"/>
      <c r="C26" s="5"/>
      <c r="D26" s="5"/>
      <c r="E26" s="84">
        <v>2</v>
      </c>
      <c r="F26" s="84">
        <v>1</v>
      </c>
      <c r="G26" s="84"/>
      <c r="H26" s="84"/>
      <c r="I26" s="84">
        <v>7394.3208</v>
      </c>
      <c r="J26" s="84">
        <v>7394.3208</v>
      </c>
      <c r="K26" s="84"/>
      <c r="L26" s="84">
        <v>0</v>
      </c>
      <c r="M26" s="84"/>
      <c r="N26" s="84">
        <v>0</v>
      </c>
      <c r="O26" s="84"/>
      <c r="P26" s="84">
        <v>0</v>
      </c>
      <c r="Q26" s="84"/>
      <c r="R26" s="84">
        <v>0</v>
      </c>
      <c r="S26" s="84"/>
      <c r="U26" s="50"/>
      <c r="Y26" s="51"/>
      <c r="Z26" s="51"/>
      <c r="AA26" s="52"/>
      <c r="AB26" s="53"/>
      <c r="AC26" s="53"/>
      <c r="AD26" s="53"/>
      <c r="AE26" s="53"/>
      <c r="AF26" s="53"/>
    </row>
    <row r="27" spans="1:32" s="38" customFormat="1" ht="17.25" customHeight="1">
      <c r="A27" s="5" t="s">
        <v>33</v>
      </c>
      <c r="B27" s="5"/>
      <c r="C27" s="5"/>
      <c r="D27" s="5"/>
      <c r="E27" s="84">
        <v>1</v>
      </c>
      <c r="F27" s="84">
        <v>1</v>
      </c>
      <c r="G27" s="84"/>
      <c r="H27" s="84"/>
      <c r="I27" s="84">
        <v>16255.0695</v>
      </c>
      <c r="J27" s="84">
        <v>13558.3375</v>
      </c>
      <c r="K27" s="84"/>
      <c r="L27" s="84">
        <v>2696.732</v>
      </c>
      <c r="M27" s="84"/>
      <c r="N27" s="84">
        <v>0</v>
      </c>
      <c r="O27" s="84"/>
      <c r="P27" s="84">
        <v>0</v>
      </c>
      <c r="Q27" s="84"/>
      <c r="R27" s="84">
        <v>0</v>
      </c>
      <c r="S27" s="84"/>
      <c r="U27" s="50"/>
      <c r="Y27" s="51"/>
      <c r="Z27" s="51"/>
      <c r="AA27" s="52"/>
      <c r="AB27" s="53"/>
      <c r="AC27" s="53"/>
      <c r="AD27" s="53"/>
      <c r="AE27" s="53"/>
      <c r="AF27" s="53"/>
    </row>
    <row r="28" spans="1:32" s="38" customFormat="1" ht="17.25" customHeight="1">
      <c r="A28" s="5" t="s">
        <v>34</v>
      </c>
      <c r="B28" s="5"/>
      <c r="C28" s="5"/>
      <c r="D28" s="5"/>
      <c r="E28" s="84">
        <v>1</v>
      </c>
      <c r="F28" s="84">
        <v>0</v>
      </c>
      <c r="G28" s="84"/>
      <c r="H28" s="84"/>
      <c r="I28" s="84">
        <v>877.7</v>
      </c>
      <c r="J28" s="84">
        <v>877.7</v>
      </c>
      <c r="K28" s="84"/>
      <c r="L28" s="84">
        <v>0</v>
      </c>
      <c r="M28" s="84"/>
      <c r="N28" s="84">
        <v>0</v>
      </c>
      <c r="O28" s="84"/>
      <c r="P28" s="84">
        <v>0</v>
      </c>
      <c r="Q28" s="84"/>
      <c r="R28" s="84">
        <v>0</v>
      </c>
      <c r="S28" s="84"/>
      <c r="U28" s="50"/>
      <c r="Y28" s="51"/>
      <c r="Z28" s="51"/>
      <c r="AA28" s="52"/>
      <c r="AB28" s="53"/>
      <c r="AC28" s="53"/>
      <c r="AD28" s="53"/>
      <c r="AE28" s="53"/>
      <c r="AF28" s="53"/>
    </row>
    <row r="29" spans="1:32" s="38" customFormat="1" ht="17.25" customHeight="1">
      <c r="A29" s="5" t="s">
        <v>36</v>
      </c>
      <c r="B29" s="5"/>
      <c r="C29" s="5"/>
      <c r="D29" s="5"/>
      <c r="E29" s="84">
        <v>1</v>
      </c>
      <c r="F29" s="84">
        <v>0</v>
      </c>
      <c r="G29" s="84"/>
      <c r="H29" s="84"/>
      <c r="I29" s="84">
        <v>405.722</v>
      </c>
      <c r="J29" s="84">
        <v>405.722</v>
      </c>
      <c r="K29" s="84"/>
      <c r="L29" s="84">
        <v>0</v>
      </c>
      <c r="M29" s="84"/>
      <c r="N29" s="84">
        <v>0</v>
      </c>
      <c r="O29" s="84"/>
      <c r="P29" s="84">
        <v>0</v>
      </c>
      <c r="Q29" s="84"/>
      <c r="R29" s="84">
        <v>0</v>
      </c>
      <c r="S29" s="84"/>
      <c r="U29" s="50"/>
      <c r="Y29" s="51"/>
      <c r="Z29" s="51"/>
      <c r="AA29" s="52"/>
      <c r="AB29" s="53"/>
      <c r="AC29" s="53"/>
      <c r="AD29" s="53"/>
      <c r="AE29" s="53"/>
      <c r="AF29" s="53"/>
    </row>
    <row r="30" spans="1:32" s="38" customFormat="1" ht="17.25" customHeight="1">
      <c r="A30" s="5" t="s">
        <v>37</v>
      </c>
      <c r="B30" s="5"/>
      <c r="C30" s="5"/>
      <c r="D30" s="5"/>
      <c r="E30" s="84">
        <v>0</v>
      </c>
      <c r="F30" s="84">
        <v>1</v>
      </c>
      <c r="G30" s="84"/>
      <c r="H30" s="84"/>
      <c r="I30" s="84">
        <v>1255.51</v>
      </c>
      <c r="J30" s="84">
        <v>1234.8899999999999</v>
      </c>
      <c r="K30" s="84"/>
      <c r="L30" s="84">
        <v>10.48</v>
      </c>
      <c r="M30" s="84"/>
      <c r="N30" s="84">
        <v>0</v>
      </c>
      <c r="O30" s="84"/>
      <c r="P30" s="84">
        <v>0</v>
      </c>
      <c r="Q30" s="84"/>
      <c r="R30" s="84">
        <v>10.14</v>
      </c>
      <c r="S30" s="84"/>
      <c r="U30" s="50"/>
      <c r="Y30" s="51"/>
      <c r="Z30" s="51"/>
      <c r="AA30" s="52"/>
      <c r="AB30" s="53"/>
      <c r="AC30" s="53"/>
      <c r="AD30" s="53"/>
      <c r="AE30" s="53"/>
      <c r="AF30" s="53"/>
    </row>
    <row r="31" spans="1:32" s="38" customFormat="1" ht="17.25" customHeight="1">
      <c r="A31" s="5" t="s">
        <v>39</v>
      </c>
      <c r="B31" s="85"/>
      <c r="C31" s="85"/>
      <c r="D31" s="85"/>
      <c r="E31" s="84">
        <v>0</v>
      </c>
      <c r="F31" s="84">
        <v>1</v>
      </c>
      <c r="G31" s="84"/>
      <c r="H31" s="84"/>
      <c r="I31" s="84">
        <v>5332.27</v>
      </c>
      <c r="J31" s="84">
        <v>905.642</v>
      </c>
      <c r="K31" s="84"/>
      <c r="L31" s="84">
        <v>3310.037</v>
      </c>
      <c r="M31" s="84"/>
      <c r="N31" s="84">
        <v>0</v>
      </c>
      <c r="O31" s="84"/>
      <c r="P31" s="84">
        <v>0</v>
      </c>
      <c r="Q31" s="84"/>
      <c r="R31" s="84">
        <v>1116.591</v>
      </c>
      <c r="S31" s="84"/>
      <c r="U31" s="50"/>
      <c r="Y31" s="51"/>
      <c r="Z31" s="51"/>
      <c r="AA31" s="52"/>
      <c r="AB31" s="53"/>
      <c r="AC31" s="53"/>
      <c r="AD31" s="53"/>
      <c r="AE31" s="53"/>
      <c r="AF31" s="53"/>
    </row>
    <row r="32" spans="1:32" s="38" customFormat="1" ht="17.25" customHeight="1">
      <c r="A32" s="5" t="s">
        <v>40</v>
      </c>
      <c r="B32" s="5"/>
      <c r="C32" s="5"/>
      <c r="D32" s="5"/>
      <c r="E32" s="84">
        <v>1</v>
      </c>
      <c r="F32" s="84">
        <v>0</v>
      </c>
      <c r="G32" s="84"/>
      <c r="H32" s="84"/>
      <c r="I32" s="84">
        <v>440.24999999999994</v>
      </c>
      <c r="J32" s="84">
        <v>331.71</v>
      </c>
      <c r="K32" s="84"/>
      <c r="L32" s="84">
        <v>99.39</v>
      </c>
      <c r="M32" s="84"/>
      <c r="N32" s="84">
        <v>0</v>
      </c>
      <c r="O32" s="84"/>
      <c r="P32" s="84">
        <v>0</v>
      </c>
      <c r="Q32" s="84"/>
      <c r="R32" s="84">
        <v>9.15</v>
      </c>
      <c r="S32" s="84"/>
      <c r="U32" s="50"/>
      <c r="Y32" s="51"/>
      <c r="Z32" s="51"/>
      <c r="AA32" s="52"/>
      <c r="AB32" s="53"/>
      <c r="AC32" s="53"/>
      <c r="AD32" s="53"/>
      <c r="AE32" s="53"/>
      <c r="AF32" s="53"/>
    </row>
    <row r="33" spans="1:32" s="38" customFormat="1" ht="17.25" customHeight="1">
      <c r="A33" s="5" t="s">
        <v>41</v>
      </c>
      <c r="B33" s="5"/>
      <c r="C33" s="5"/>
      <c r="D33" s="5"/>
      <c r="E33" s="84">
        <v>1</v>
      </c>
      <c r="F33" s="84">
        <v>0</v>
      </c>
      <c r="G33" s="84"/>
      <c r="H33" s="84"/>
      <c r="I33" s="84">
        <v>51.7455</v>
      </c>
      <c r="J33" s="84">
        <v>51.7455</v>
      </c>
      <c r="K33" s="84"/>
      <c r="L33" s="84">
        <v>0</v>
      </c>
      <c r="M33" s="84"/>
      <c r="N33" s="84">
        <v>0</v>
      </c>
      <c r="O33" s="84"/>
      <c r="P33" s="84">
        <v>0</v>
      </c>
      <c r="Q33" s="84"/>
      <c r="R33" s="84">
        <v>0</v>
      </c>
      <c r="S33" s="84"/>
      <c r="U33" s="50"/>
      <c r="Y33" s="51"/>
      <c r="Z33" s="51"/>
      <c r="AA33" s="52"/>
      <c r="AB33" s="53"/>
      <c r="AC33" s="53"/>
      <c r="AD33" s="53"/>
      <c r="AE33" s="53"/>
      <c r="AF33" s="53"/>
    </row>
    <row r="34" spans="1:32" s="38" customFormat="1" ht="17.25" customHeight="1">
      <c r="A34" s="5" t="s">
        <v>42</v>
      </c>
      <c r="B34" s="5"/>
      <c r="C34" s="5"/>
      <c r="D34" s="5"/>
      <c r="E34" s="84">
        <v>0</v>
      </c>
      <c r="F34" s="84">
        <v>1</v>
      </c>
      <c r="G34" s="84"/>
      <c r="H34" s="84"/>
      <c r="I34" s="84">
        <v>5020</v>
      </c>
      <c r="J34" s="84">
        <v>2989</v>
      </c>
      <c r="K34" s="84"/>
      <c r="L34" s="84">
        <v>2031</v>
      </c>
      <c r="M34" s="84"/>
      <c r="N34" s="84">
        <v>0</v>
      </c>
      <c r="O34" s="84"/>
      <c r="P34" s="84">
        <v>0</v>
      </c>
      <c r="Q34" s="84"/>
      <c r="R34" s="84">
        <v>0</v>
      </c>
      <c r="S34" s="84"/>
      <c r="U34" s="50"/>
      <c r="Y34" s="51"/>
      <c r="Z34" s="51"/>
      <c r="AA34" s="52"/>
      <c r="AB34" s="53"/>
      <c r="AC34" s="53"/>
      <c r="AD34" s="53"/>
      <c r="AE34" s="53"/>
      <c r="AF34" s="53"/>
    </row>
    <row r="35" spans="1:32" s="38" customFormat="1" ht="17.25" customHeight="1">
      <c r="A35" s="5" t="s">
        <v>43</v>
      </c>
      <c r="B35" s="5"/>
      <c r="C35" s="5"/>
      <c r="D35" s="5"/>
      <c r="E35" s="84">
        <v>1</v>
      </c>
      <c r="F35" s="84">
        <v>3</v>
      </c>
      <c r="G35" s="84"/>
      <c r="H35" s="84"/>
      <c r="I35" s="84">
        <v>17307.581</v>
      </c>
      <c r="J35" s="84">
        <v>12890.421999999999</v>
      </c>
      <c r="K35" s="84"/>
      <c r="L35" s="84">
        <v>3611.7929999999997</v>
      </c>
      <c r="M35" s="84"/>
      <c r="N35" s="84">
        <v>0</v>
      </c>
      <c r="O35" s="84"/>
      <c r="P35" s="84">
        <v>0</v>
      </c>
      <c r="Q35" s="84"/>
      <c r="R35" s="84">
        <v>805.366</v>
      </c>
      <c r="S35" s="84"/>
      <c r="U35" s="50"/>
      <c r="Y35" s="51"/>
      <c r="Z35" s="51"/>
      <c r="AA35" s="52"/>
      <c r="AB35" s="53"/>
      <c r="AC35" s="53"/>
      <c r="AD35" s="53"/>
      <c r="AE35" s="53"/>
      <c r="AF35" s="53"/>
    </row>
    <row r="36" spans="1:32" s="38" customFormat="1" ht="17.25" customHeight="1">
      <c r="A36" s="5" t="s">
        <v>44</v>
      </c>
      <c r="B36" s="5"/>
      <c r="C36" s="5"/>
      <c r="D36" s="5"/>
      <c r="E36" s="84">
        <v>2</v>
      </c>
      <c r="F36" s="84">
        <v>1</v>
      </c>
      <c r="G36" s="84"/>
      <c r="H36" s="84"/>
      <c r="I36" s="84">
        <v>6856.6179999999995</v>
      </c>
      <c r="J36" s="84">
        <v>4699.128</v>
      </c>
      <c r="K36" s="84"/>
      <c r="L36" s="84">
        <v>1775.54</v>
      </c>
      <c r="M36" s="84"/>
      <c r="N36" s="84">
        <v>0</v>
      </c>
      <c r="O36" s="84"/>
      <c r="P36" s="84">
        <v>0</v>
      </c>
      <c r="Q36" s="84"/>
      <c r="R36" s="84">
        <v>381.95</v>
      </c>
      <c r="S36" s="84"/>
      <c r="U36" s="50"/>
      <c r="Y36" s="51"/>
      <c r="Z36" s="51"/>
      <c r="AA36" s="52"/>
      <c r="AB36" s="53"/>
      <c r="AC36" s="53"/>
      <c r="AD36" s="53"/>
      <c r="AE36" s="53"/>
      <c r="AF36" s="53"/>
    </row>
    <row r="37" spans="1:32" s="38" customFormat="1" ht="17.25" customHeight="1">
      <c r="A37" s="5" t="s">
        <v>45</v>
      </c>
      <c r="B37" s="5"/>
      <c r="C37" s="5"/>
      <c r="D37" s="5"/>
      <c r="E37" s="84">
        <v>0</v>
      </c>
      <c r="F37" s="84">
        <v>1</v>
      </c>
      <c r="G37" s="84"/>
      <c r="H37" s="84"/>
      <c r="I37" s="84">
        <v>2431.6299999999997</v>
      </c>
      <c r="J37" s="84">
        <v>1684.28</v>
      </c>
      <c r="K37" s="84"/>
      <c r="L37" s="84">
        <v>635.88</v>
      </c>
      <c r="M37" s="84"/>
      <c r="N37" s="84">
        <v>0</v>
      </c>
      <c r="O37" s="84"/>
      <c r="P37" s="84">
        <v>0</v>
      </c>
      <c r="Q37" s="84"/>
      <c r="R37" s="84">
        <v>111.47</v>
      </c>
      <c r="S37" s="84"/>
      <c r="U37" s="50"/>
      <c r="Y37" s="51"/>
      <c r="Z37" s="51"/>
      <c r="AA37" s="52"/>
      <c r="AB37" s="53"/>
      <c r="AC37" s="53"/>
      <c r="AD37" s="53"/>
      <c r="AE37" s="53"/>
      <c r="AF37" s="53"/>
    </row>
    <row r="38" spans="1:32" s="38" customFormat="1" ht="17.25" customHeight="1">
      <c r="A38" s="5" t="s">
        <v>46</v>
      </c>
      <c r="B38" s="5"/>
      <c r="C38" s="5"/>
      <c r="D38" s="5"/>
      <c r="E38" s="84">
        <v>0</v>
      </c>
      <c r="F38" s="84">
        <v>1</v>
      </c>
      <c r="G38" s="84"/>
      <c r="H38" s="84"/>
      <c r="I38" s="84">
        <v>8679.168</v>
      </c>
      <c r="J38" s="84">
        <v>8380.835</v>
      </c>
      <c r="K38" s="84"/>
      <c r="L38" s="84">
        <v>0</v>
      </c>
      <c r="M38" s="84"/>
      <c r="N38" s="84">
        <v>0</v>
      </c>
      <c r="O38" s="84"/>
      <c r="P38" s="84">
        <v>0</v>
      </c>
      <c r="Q38" s="84"/>
      <c r="R38" s="84">
        <v>298.333</v>
      </c>
      <c r="S38" s="84"/>
      <c r="U38" s="50"/>
      <c r="Y38" s="51"/>
      <c r="Z38" s="51"/>
      <c r="AA38" s="52"/>
      <c r="AB38" s="53"/>
      <c r="AC38" s="53"/>
      <c r="AD38" s="53"/>
      <c r="AE38" s="53"/>
      <c r="AF38" s="53"/>
    </row>
    <row r="39" spans="1:32" s="38" customFormat="1" ht="17.25" customHeight="1">
      <c r="A39" s="5" t="s">
        <v>47</v>
      </c>
      <c r="B39" s="5"/>
      <c r="C39" s="5"/>
      <c r="D39" s="5"/>
      <c r="E39" s="84">
        <v>0</v>
      </c>
      <c r="F39" s="84">
        <v>1</v>
      </c>
      <c r="G39" s="84"/>
      <c r="H39" s="84"/>
      <c r="I39" s="84">
        <v>937.05</v>
      </c>
      <c r="J39" s="84">
        <v>116.38</v>
      </c>
      <c r="K39" s="84"/>
      <c r="L39" s="84">
        <v>602.18</v>
      </c>
      <c r="M39" s="84"/>
      <c r="N39" s="84">
        <v>0</v>
      </c>
      <c r="O39" s="84"/>
      <c r="P39" s="84">
        <v>0</v>
      </c>
      <c r="Q39" s="84"/>
      <c r="R39" s="84">
        <v>218.49</v>
      </c>
      <c r="S39" s="84"/>
      <c r="U39" s="50"/>
      <c r="Y39" s="51"/>
      <c r="Z39" s="51"/>
      <c r="AA39" s="52"/>
      <c r="AB39" s="53"/>
      <c r="AC39" s="53"/>
      <c r="AD39" s="53"/>
      <c r="AE39" s="53"/>
      <c r="AF39" s="53"/>
    </row>
    <row r="40" spans="1:32" s="38" customFormat="1" ht="17.25" customHeight="1">
      <c r="A40" s="5" t="s">
        <v>48</v>
      </c>
      <c r="B40" s="5"/>
      <c r="C40" s="5"/>
      <c r="D40" s="5"/>
      <c r="E40" s="84">
        <v>1</v>
      </c>
      <c r="F40" s="84">
        <v>2</v>
      </c>
      <c r="G40" s="84"/>
      <c r="H40" s="84"/>
      <c r="I40" s="84">
        <v>6605.25</v>
      </c>
      <c r="J40" s="84">
        <v>3771.5299999999997</v>
      </c>
      <c r="K40" s="84"/>
      <c r="L40" s="84">
        <v>2555.1800000000003</v>
      </c>
      <c r="M40" s="84"/>
      <c r="N40" s="84">
        <v>0</v>
      </c>
      <c r="O40" s="84"/>
      <c r="P40" s="84">
        <v>0</v>
      </c>
      <c r="Q40" s="84"/>
      <c r="R40" s="84">
        <v>278.54</v>
      </c>
      <c r="S40" s="84"/>
      <c r="U40" s="50"/>
      <c r="Y40" s="51"/>
      <c r="Z40" s="51"/>
      <c r="AA40" s="52"/>
      <c r="AB40" s="53"/>
      <c r="AC40" s="53"/>
      <c r="AD40" s="53"/>
      <c r="AE40" s="53"/>
      <c r="AF40" s="53"/>
    </row>
    <row r="41" spans="1:32" s="38" customFormat="1" ht="17.25" customHeight="1">
      <c r="A41" s="5" t="s">
        <v>49</v>
      </c>
      <c r="B41" s="5"/>
      <c r="C41" s="5"/>
      <c r="D41" s="5"/>
      <c r="E41" s="84">
        <v>3</v>
      </c>
      <c r="F41" s="84">
        <v>4</v>
      </c>
      <c r="G41" s="84"/>
      <c r="H41" s="84"/>
      <c r="I41" s="84">
        <v>31921.9226</v>
      </c>
      <c r="J41" s="84">
        <v>31477.8226</v>
      </c>
      <c r="K41" s="84"/>
      <c r="L41" s="84">
        <v>443.21999999999997</v>
      </c>
      <c r="M41" s="84"/>
      <c r="N41" s="84">
        <v>0</v>
      </c>
      <c r="O41" s="84"/>
      <c r="P41" s="84">
        <v>0</v>
      </c>
      <c r="Q41" s="84"/>
      <c r="R41" s="84">
        <v>0.88</v>
      </c>
      <c r="S41" s="84"/>
      <c r="U41" s="50"/>
      <c r="Y41" s="51"/>
      <c r="Z41" s="51"/>
      <c r="AA41" s="52"/>
      <c r="AB41" s="53"/>
      <c r="AC41" s="53"/>
      <c r="AD41" s="53"/>
      <c r="AE41" s="53"/>
      <c r="AF41" s="53"/>
    </row>
    <row r="42" spans="1:32" s="38" customFormat="1" ht="17.25" customHeight="1">
      <c r="A42" s="5" t="s">
        <v>50</v>
      </c>
      <c r="B42" s="5"/>
      <c r="C42" s="5"/>
      <c r="D42" s="5"/>
      <c r="E42" s="84">
        <v>1</v>
      </c>
      <c r="F42" s="84">
        <v>1</v>
      </c>
      <c r="G42" s="84"/>
      <c r="H42" s="84"/>
      <c r="I42" s="84">
        <v>8813.770000000002</v>
      </c>
      <c r="J42" s="84">
        <v>8233.970000000001</v>
      </c>
      <c r="K42" s="84"/>
      <c r="L42" s="84">
        <v>300.1</v>
      </c>
      <c r="M42" s="84"/>
      <c r="N42" s="84">
        <v>0</v>
      </c>
      <c r="O42" s="84"/>
      <c r="P42" s="84">
        <v>0</v>
      </c>
      <c r="Q42" s="84"/>
      <c r="R42" s="84">
        <v>279.7</v>
      </c>
      <c r="S42" s="84"/>
      <c r="U42" s="50"/>
      <c r="Y42" s="51"/>
      <c r="Z42" s="51"/>
      <c r="AA42" s="52"/>
      <c r="AB42" s="53"/>
      <c r="AC42" s="53"/>
      <c r="AD42" s="53"/>
      <c r="AE42" s="53"/>
      <c r="AF42" s="53"/>
    </row>
    <row r="43" spans="1:32" s="38" customFormat="1" ht="17.25" customHeight="1">
      <c r="A43" s="5" t="s">
        <v>51</v>
      </c>
      <c r="B43" s="5"/>
      <c r="C43" s="5"/>
      <c r="D43" s="5"/>
      <c r="E43" s="84">
        <v>0</v>
      </c>
      <c r="F43" s="84">
        <v>1</v>
      </c>
      <c r="G43" s="84"/>
      <c r="H43" s="84"/>
      <c r="I43" s="84">
        <v>431.15</v>
      </c>
      <c r="J43" s="84">
        <v>415.68</v>
      </c>
      <c r="K43" s="84"/>
      <c r="L43" s="84">
        <v>11.53</v>
      </c>
      <c r="M43" s="84"/>
      <c r="N43" s="84">
        <v>0</v>
      </c>
      <c r="O43" s="84"/>
      <c r="P43" s="84">
        <v>0</v>
      </c>
      <c r="Q43" s="84"/>
      <c r="R43" s="84">
        <v>3.94</v>
      </c>
      <c r="S43" s="84"/>
      <c r="U43" s="50"/>
      <c r="Y43" s="51"/>
      <c r="Z43" s="51"/>
      <c r="AA43" s="52"/>
      <c r="AB43" s="53"/>
      <c r="AC43" s="53"/>
      <c r="AD43" s="53"/>
      <c r="AE43" s="53"/>
      <c r="AF43" s="53"/>
    </row>
    <row r="44" spans="1:32" s="38" customFormat="1" ht="17.25" customHeight="1">
      <c r="A44" s="5" t="s">
        <v>52</v>
      </c>
      <c r="B44" s="5"/>
      <c r="C44" s="5"/>
      <c r="D44" s="5"/>
      <c r="E44" s="84">
        <v>0</v>
      </c>
      <c r="F44" s="84">
        <v>2</v>
      </c>
      <c r="G44" s="84"/>
      <c r="H44" s="84"/>
      <c r="I44" s="84">
        <v>16668.676</v>
      </c>
      <c r="J44" s="84">
        <v>15669.466</v>
      </c>
      <c r="K44" s="84"/>
      <c r="L44" s="84">
        <v>961.89</v>
      </c>
      <c r="M44" s="84"/>
      <c r="N44" s="84">
        <v>0</v>
      </c>
      <c r="O44" s="84"/>
      <c r="P44" s="84">
        <v>0</v>
      </c>
      <c r="Q44" s="84"/>
      <c r="R44" s="84">
        <v>37.32</v>
      </c>
      <c r="S44" s="84"/>
      <c r="U44" s="50"/>
      <c r="Y44" s="51"/>
      <c r="Z44" s="51"/>
      <c r="AA44" s="52"/>
      <c r="AB44" s="53"/>
      <c r="AC44" s="53"/>
      <c r="AD44" s="53"/>
      <c r="AE44" s="53"/>
      <c r="AF44" s="53"/>
    </row>
    <row r="45" spans="1:32" s="38" customFormat="1" ht="17.25" customHeight="1">
      <c r="A45" s="5" t="s">
        <v>53</v>
      </c>
      <c r="B45" s="5"/>
      <c r="C45" s="5"/>
      <c r="D45" s="5"/>
      <c r="E45" s="84">
        <v>2</v>
      </c>
      <c r="F45" s="84">
        <v>2</v>
      </c>
      <c r="G45" s="84"/>
      <c r="H45" s="84"/>
      <c r="I45" s="84">
        <v>19225.814000000002</v>
      </c>
      <c r="J45" s="84">
        <v>12423.844000000001</v>
      </c>
      <c r="K45" s="84"/>
      <c r="L45" s="84">
        <v>4625.85</v>
      </c>
      <c r="M45" s="84"/>
      <c r="N45" s="84">
        <v>0</v>
      </c>
      <c r="O45" s="84"/>
      <c r="P45" s="84">
        <v>0</v>
      </c>
      <c r="Q45" s="84"/>
      <c r="R45" s="84">
        <v>2176.1200000000003</v>
      </c>
      <c r="S45" s="84"/>
      <c r="U45" s="50"/>
      <c r="Y45" s="51"/>
      <c r="Z45" s="51"/>
      <c r="AA45" s="52"/>
      <c r="AB45" s="53"/>
      <c r="AC45" s="53"/>
      <c r="AD45" s="53"/>
      <c r="AE45" s="53"/>
      <c r="AF45" s="53"/>
    </row>
    <row r="46" spans="1:32" s="38" customFormat="1" ht="17.25" customHeight="1">
      <c r="A46" s="5" t="s">
        <v>54</v>
      </c>
      <c r="B46" s="5"/>
      <c r="C46" s="5"/>
      <c r="D46" s="5"/>
      <c r="E46" s="84">
        <v>0</v>
      </c>
      <c r="F46" s="84">
        <v>1</v>
      </c>
      <c r="G46" s="84"/>
      <c r="H46" s="84"/>
      <c r="I46" s="84">
        <v>1020.59</v>
      </c>
      <c r="J46" s="84">
        <v>0</v>
      </c>
      <c r="K46" s="84"/>
      <c r="L46" s="84">
        <v>1020.59</v>
      </c>
      <c r="M46" s="84"/>
      <c r="N46" s="84">
        <v>0</v>
      </c>
      <c r="O46" s="84"/>
      <c r="P46" s="84">
        <v>0</v>
      </c>
      <c r="Q46" s="84"/>
      <c r="R46" s="84">
        <v>0</v>
      </c>
      <c r="S46" s="84"/>
      <c r="U46" s="50"/>
      <c r="Y46" s="51"/>
      <c r="Z46" s="51"/>
      <c r="AA46" s="52"/>
      <c r="AB46" s="53"/>
      <c r="AC46" s="53"/>
      <c r="AD46" s="53"/>
      <c r="AE46" s="53"/>
      <c r="AF46" s="53"/>
    </row>
    <row r="47" spans="1:32" s="38" customFormat="1" ht="17.25" customHeight="1">
      <c r="A47" s="5" t="s">
        <v>55</v>
      </c>
      <c r="B47" s="5"/>
      <c r="C47" s="5"/>
      <c r="D47" s="5"/>
      <c r="E47" s="84">
        <v>1</v>
      </c>
      <c r="F47" s="84">
        <v>1</v>
      </c>
      <c r="G47" s="84"/>
      <c r="H47" s="84"/>
      <c r="I47" s="84">
        <v>547.72</v>
      </c>
      <c r="J47" s="84">
        <v>461.81</v>
      </c>
      <c r="K47" s="84"/>
      <c r="L47" s="84">
        <v>85.91</v>
      </c>
      <c r="M47" s="84"/>
      <c r="N47" s="84">
        <v>0</v>
      </c>
      <c r="O47" s="84"/>
      <c r="P47" s="84">
        <v>0</v>
      </c>
      <c r="Q47" s="84"/>
      <c r="R47" s="84">
        <v>0</v>
      </c>
      <c r="S47" s="84"/>
      <c r="U47" s="50"/>
      <c r="Y47" s="51"/>
      <c r="Z47" s="51"/>
      <c r="AA47" s="52"/>
      <c r="AB47" s="53"/>
      <c r="AC47" s="53"/>
      <c r="AD47" s="53"/>
      <c r="AE47" s="53"/>
      <c r="AF47" s="53"/>
    </row>
    <row r="48" spans="1:32" s="38" customFormat="1" ht="17.25" customHeight="1">
      <c r="A48" s="5" t="s">
        <v>56</v>
      </c>
      <c r="B48" s="5"/>
      <c r="C48" s="5"/>
      <c r="D48" s="5"/>
      <c r="E48" s="84">
        <v>2</v>
      </c>
      <c r="F48" s="84">
        <v>1</v>
      </c>
      <c r="G48" s="84"/>
      <c r="H48" s="84"/>
      <c r="I48" s="84">
        <v>2920.88</v>
      </c>
      <c r="J48" s="84">
        <v>2446.196</v>
      </c>
      <c r="K48" s="84"/>
      <c r="L48" s="84">
        <v>340.445</v>
      </c>
      <c r="M48" s="84"/>
      <c r="N48" s="84">
        <v>0</v>
      </c>
      <c r="O48" s="84"/>
      <c r="P48" s="84">
        <v>0</v>
      </c>
      <c r="Q48" s="84"/>
      <c r="R48" s="84">
        <v>134.239</v>
      </c>
      <c r="S48" s="84"/>
      <c r="U48" s="50"/>
      <c r="Y48" s="51"/>
      <c r="Z48" s="51"/>
      <c r="AA48" s="52"/>
      <c r="AB48" s="53"/>
      <c r="AC48" s="53"/>
      <c r="AD48" s="53"/>
      <c r="AE48" s="53"/>
      <c r="AF48" s="53"/>
    </row>
    <row r="49" spans="1:32" s="38" customFormat="1" ht="17.25" customHeight="1">
      <c r="A49" s="5" t="s">
        <v>57</v>
      </c>
      <c r="B49" s="5"/>
      <c r="C49" s="5"/>
      <c r="D49" s="5"/>
      <c r="E49" s="84">
        <v>1</v>
      </c>
      <c r="F49" s="84">
        <v>0</v>
      </c>
      <c r="G49" s="84"/>
      <c r="H49" s="84"/>
      <c r="I49" s="84">
        <v>205.7526</v>
      </c>
      <c r="J49" s="84">
        <v>205.7526</v>
      </c>
      <c r="K49" s="84"/>
      <c r="L49" s="84">
        <v>0</v>
      </c>
      <c r="M49" s="84"/>
      <c r="N49" s="84">
        <v>0</v>
      </c>
      <c r="O49" s="84"/>
      <c r="P49" s="84">
        <v>0</v>
      </c>
      <c r="Q49" s="84"/>
      <c r="R49" s="84">
        <v>0</v>
      </c>
      <c r="S49" s="84"/>
      <c r="U49" s="50"/>
      <c r="Y49" s="51"/>
      <c r="Z49" s="51"/>
      <c r="AA49" s="52"/>
      <c r="AB49" s="53"/>
      <c r="AC49" s="53"/>
      <c r="AD49" s="53"/>
      <c r="AE49" s="53"/>
      <c r="AF49" s="53"/>
    </row>
    <row r="50" spans="1:32" s="38" customFormat="1" ht="17.25" customHeight="1">
      <c r="A50" s="5" t="s">
        <v>58</v>
      </c>
      <c r="B50" s="5"/>
      <c r="C50" s="5"/>
      <c r="D50" s="5"/>
      <c r="E50" s="84">
        <v>1</v>
      </c>
      <c r="F50" s="84">
        <v>3</v>
      </c>
      <c r="G50" s="84"/>
      <c r="H50" s="84"/>
      <c r="I50" s="84">
        <v>27823.808</v>
      </c>
      <c r="J50" s="84">
        <v>23964.358</v>
      </c>
      <c r="K50" s="84"/>
      <c r="L50" s="84">
        <v>3850.5499999999997</v>
      </c>
      <c r="M50" s="84"/>
      <c r="N50" s="84">
        <v>0</v>
      </c>
      <c r="O50" s="84"/>
      <c r="P50" s="84">
        <v>0</v>
      </c>
      <c r="Q50" s="84"/>
      <c r="R50" s="84">
        <v>8.9</v>
      </c>
      <c r="S50" s="84"/>
      <c r="U50" s="50"/>
      <c r="Y50" s="51"/>
      <c r="Z50" s="51"/>
      <c r="AA50" s="52"/>
      <c r="AB50" s="53"/>
      <c r="AC50" s="53"/>
      <c r="AD50" s="53"/>
      <c r="AE50" s="53"/>
      <c r="AF50" s="53"/>
    </row>
    <row r="51" spans="1:32" s="38" customFormat="1" ht="17.25" customHeight="1">
      <c r="A51" s="5" t="s">
        <v>59</v>
      </c>
      <c r="B51" s="5"/>
      <c r="C51" s="5"/>
      <c r="D51" s="5"/>
      <c r="E51" s="84">
        <v>0</v>
      </c>
      <c r="F51" s="84">
        <v>1</v>
      </c>
      <c r="G51" s="84"/>
      <c r="H51" s="84"/>
      <c r="I51" s="84">
        <v>3167.5400000000004</v>
      </c>
      <c r="J51" s="84">
        <v>2420.05</v>
      </c>
      <c r="K51" s="84"/>
      <c r="L51" s="84">
        <v>704.63</v>
      </c>
      <c r="M51" s="84"/>
      <c r="N51" s="84">
        <v>0</v>
      </c>
      <c r="O51" s="84"/>
      <c r="P51" s="84">
        <v>0</v>
      </c>
      <c r="Q51" s="84"/>
      <c r="R51" s="84">
        <v>42.86</v>
      </c>
      <c r="S51" s="84"/>
      <c r="U51" s="50"/>
      <c r="Y51" s="51"/>
      <c r="Z51" s="51"/>
      <c r="AA51" s="52"/>
      <c r="AB51" s="53"/>
      <c r="AC51" s="53"/>
      <c r="AD51" s="53"/>
      <c r="AE51" s="53"/>
      <c r="AF51" s="53"/>
    </row>
    <row r="52" spans="1:32" s="38" customFormat="1" ht="17.25" customHeight="1">
      <c r="A52" s="5" t="s">
        <v>61</v>
      </c>
      <c r="B52" s="5"/>
      <c r="C52" s="5"/>
      <c r="D52" s="5"/>
      <c r="E52" s="84">
        <v>1</v>
      </c>
      <c r="F52" s="84">
        <v>0</v>
      </c>
      <c r="G52" s="84"/>
      <c r="H52" s="84"/>
      <c r="I52" s="84">
        <v>2567.07</v>
      </c>
      <c r="J52" s="84">
        <v>2567.07</v>
      </c>
      <c r="K52" s="84"/>
      <c r="L52" s="84">
        <v>0</v>
      </c>
      <c r="M52" s="84"/>
      <c r="N52" s="84">
        <v>0</v>
      </c>
      <c r="O52" s="84"/>
      <c r="P52" s="84">
        <v>0</v>
      </c>
      <c r="Q52" s="84"/>
      <c r="R52" s="84">
        <v>0</v>
      </c>
      <c r="S52" s="84"/>
      <c r="U52" s="50"/>
      <c r="Y52" s="51"/>
      <c r="Z52" s="51"/>
      <c r="AA52" s="52"/>
      <c r="AB52" s="53"/>
      <c r="AC52" s="53"/>
      <c r="AD52" s="53"/>
      <c r="AE52" s="53"/>
      <c r="AF52" s="53"/>
    </row>
    <row r="53" spans="1:32" s="38" customFormat="1" ht="17.25" customHeight="1">
      <c r="A53" s="5" t="s">
        <v>62</v>
      </c>
      <c r="B53" s="5"/>
      <c r="C53" s="5"/>
      <c r="D53" s="5"/>
      <c r="E53" s="84">
        <v>2</v>
      </c>
      <c r="F53" s="84">
        <v>0</v>
      </c>
      <c r="G53" s="84"/>
      <c r="H53" s="84"/>
      <c r="I53" s="84">
        <v>3379.682</v>
      </c>
      <c r="J53" s="84">
        <v>3379.682</v>
      </c>
      <c r="K53" s="84"/>
      <c r="L53" s="84">
        <v>0</v>
      </c>
      <c r="M53" s="84"/>
      <c r="N53" s="84">
        <v>0</v>
      </c>
      <c r="O53" s="84"/>
      <c r="P53" s="84">
        <v>0</v>
      </c>
      <c r="Q53" s="84"/>
      <c r="R53" s="84">
        <v>0</v>
      </c>
      <c r="S53" s="84"/>
      <c r="U53" s="50"/>
      <c r="Y53" s="51"/>
      <c r="Z53" s="51"/>
      <c r="AA53" s="52"/>
      <c r="AB53" s="53"/>
      <c r="AC53" s="53"/>
      <c r="AD53" s="53"/>
      <c r="AE53" s="53"/>
      <c r="AF53" s="53"/>
    </row>
    <row r="54" spans="1:32" s="38" customFormat="1" ht="17.25" customHeight="1">
      <c r="A54" s="5" t="s">
        <v>63</v>
      </c>
      <c r="B54" s="5"/>
      <c r="C54" s="5"/>
      <c r="D54" s="5"/>
      <c r="E54" s="84">
        <v>1</v>
      </c>
      <c r="F54" s="84">
        <v>1</v>
      </c>
      <c r="G54" s="84"/>
      <c r="H54" s="84"/>
      <c r="I54" s="84">
        <v>6275.025000000001</v>
      </c>
      <c r="J54" s="84">
        <v>5680.965</v>
      </c>
      <c r="K54" s="84"/>
      <c r="L54" s="84">
        <v>456.93</v>
      </c>
      <c r="M54" s="84"/>
      <c r="N54" s="84">
        <v>0</v>
      </c>
      <c r="O54" s="84"/>
      <c r="P54" s="84">
        <v>0</v>
      </c>
      <c r="Q54" s="84"/>
      <c r="R54" s="84">
        <v>137.13</v>
      </c>
      <c r="S54" s="84"/>
      <c r="U54" s="50"/>
      <c r="Y54" s="51"/>
      <c r="Z54" s="51"/>
      <c r="AA54" s="52"/>
      <c r="AB54" s="53"/>
      <c r="AC54" s="53"/>
      <c r="AD54" s="53"/>
      <c r="AE54" s="53"/>
      <c r="AF54" s="53"/>
    </row>
    <row r="55" spans="1:32" s="38" customFormat="1" ht="17.25" customHeight="1">
      <c r="A55" s="5" t="s">
        <v>65</v>
      </c>
      <c r="B55" s="5"/>
      <c r="C55" s="5"/>
      <c r="D55" s="5"/>
      <c r="E55" s="84">
        <v>0</v>
      </c>
      <c r="F55" s="84">
        <v>1</v>
      </c>
      <c r="G55" s="84"/>
      <c r="H55" s="84"/>
      <c r="I55" s="84">
        <v>1963</v>
      </c>
      <c r="J55" s="84">
        <v>1825</v>
      </c>
      <c r="K55" s="84"/>
      <c r="L55" s="84">
        <v>138</v>
      </c>
      <c r="M55" s="84"/>
      <c r="N55" s="84">
        <v>0</v>
      </c>
      <c r="O55" s="84"/>
      <c r="P55" s="84">
        <v>0</v>
      </c>
      <c r="Q55" s="84"/>
      <c r="R55" s="84">
        <v>0</v>
      </c>
      <c r="S55" s="84"/>
      <c r="U55" s="50"/>
      <c r="Y55" s="51"/>
      <c r="Z55" s="51"/>
      <c r="AA55" s="52"/>
      <c r="AB55" s="53"/>
      <c r="AC55" s="53"/>
      <c r="AD55" s="53"/>
      <c r="AE55" s="53"/>
      <c r="AF55" s="53"/>
    </row>
    <row r="56" spans="1:32" s="38" customFormat="1" ht="17.25" customHeight="1">
      <c r="A56" s="5" t="s">
        <v>66</v>
      </c>
      <c r="B56" s="5"/>
      <c r="C56" s="85"/>
      <c r="D56" s="85"/>
      <c r="E56" s="84">
        <v>0</v>
      </c>
      <c r="F56" s="84">
        <v>1</v>
      </c>
      <c r="G56" s="84"/>
      <c r="H56" s="84"/>
      <c r="I56" s="84">
        <v>2752.67</v>
      </c>
      <c r="J56" s="84">
        <v>2443.69</v>
      </c>
      <c r="K56" s="84"/>
      <c r="L56" s="84">
        <v>308.98</v>
      </c>
      <c r="M56" s="84"/>
      <c r="N56" s="84">
        <v>0</v>
      </c>
      <c r="O56" s="84"/>
      <c r="P56" s="84">
        <v>0</v>
      </c>
      <c r="Q56" s="84"/>
      <c r="R56" s="84">
        <v>0</v>
      </c>
      <c r="S56" s="84"/>
      <c r="U56" s="50"/>
      <c r="Y56" s="51"/>
      <c r="Z56" s="51"/>
      <c r="AA56" s="52"/>
      <c r="AB56" s="53"/>
      <c r="AC56" s="53"/>
      <c r="AD56" s="53"/>
      <c r="AE56" s="53"/>
      <c r="AF56" s="53"/>
    </row>
    <row r="57" spans="1:32" s="38" customFormat="1" ht="17.25" customHeight="1">
      <c r="A57" s="5" t="s">
        <v>67</v>
      </c>
      <c r="B57" s="5"/>
      <c r="C57" s="5"/>
      <c r="D57" s="5"/>
      <c r="E57" s="84">
        <v>0</v>
      </c>
      <c r="F57" s="84">
        <v>1</v>
      </c>
      <c r="G57" s="84"/>
      <c r="H57" s="84"/>
      <c r="I57" s="84">
        <v>5923.41</v>
      </c>
      <c r="J57" s="84">
        <v>5923.41</v>
      </c>
      <c r="K57" s="84"/>
      <c r="L57" s="84">
        <v>0</v>
      </c>
      <c r="M57" s="84"/>
      <c r="N57" s="84">
        <v>0</v>
      </c>
      <c r="O57" s="84"/>
      <c r="P57" s="84">
        <v>0</v>
      </c>
      <c r="Q57" s="84"/>
      <c r="R57" s="84">
        <v>0</v>
      </c>
      <c r="S57" s="84"/>
      <c r="U57" s="50"/>
      <c r="Y57" s="51"/>
      <c r="Z57" s="51"/>
      <c r="AA57" s="52"/>
      <c r="AB57" s="53"/>
      <c r="AC57" s="53"/>
      <c r="AD57" s="53"/>
      <c r="AE57" s="53"/>
      <c r="AF57" s="53"/>
    </row>
    <row r="58" spans="1:32" s="38" customFormat="1" ht="17.25" customHeight="1">
      <c r="A58" s="5" t="s">
        <v>68</v>
      </c>
      <c r="B58" s="5"/>
      <c r="C58" s="5"/>
      <c r="D58" s="5"/>
      <c r="E58" s="84">
        <v>2</v>
      </c>
      <c r="F58" s="84">
        <v>1</v>
      </c>
      <c r="G58" s="84"/>
      <c r="H58" s="84"/>
      <c r="I58" s="84">
        <v>292.19599999999997</v>
      </c>
      <c r="J58" s="84">
        <v>292.19599999999997</v>
      </c>
      <c r="K58" s="84"/>
      <c r="L58" s="84">
        <v>0</v>
      </c>
      <c r="M58" s="84"/>
      <c r="N58" s="84">
        <v>0</v>
      </c>
      <c r="O58" s="84"/>
      <c r="P58" s="84">
        <v>0</v>
      </c>
      <c r="Q58" s="84"/>
      <c r="R58" s="84">
        <v>0</v>
      </c>
      <c r="S58" s="84"/>
      <c r="U58" s="50"/>
      <c r="Y58" s="51"/>
      <c r="Z58" s="51"/>
      <c r="AA58" s="52"/>
      <c r="AB58" s="53"/>
      <c r="AC58" s="53"/>
      <c r="AD58" s="53"/>
      <c r="AE58" s="53"/>
      <c r="AF58" s="53"/>
    </row>
    <row r="59" spans="1:32" s="38" customFormat="1" ht="17.25" customHeight="1">
      <c r="A59" s="5" t="s">
        <v>69</v>
      </c>
      <c r="B59" s="5"/>
      <c r="C59" s="5"/>
      <c r="D59" s="5"/>
      <c r="E59" s="84">
        <v>1</v>
      </c>
      <c r="F59" s="84">
        <v>0</v>
      </c>
      <c r="G59" s="84"/>
      <c r="H59" s="84"/>
      <c r="I59" s="84">
        <v>261.315</v>
      </c>
      <c r="J59" s="84">
        <v>261.315</v>
      </c>
      <c r="K59" s="84"/>
      <c r="L59" s="84">
        <v>0</v>
      </c>
      <c r="M59" s="84"/>
      <c r="N59" s="84">
        <v>0</v>
      </c>
      <c r="O59" s="84"/>
      <c r="P59" s="84">
        <v>0</v>
      </c>
      <c r="Q59" s="84"/>
      <c r="R59" s="84">
        <v>0</v>
      </c>
      <c r="S59" s="84"/>
      <c r="U59" s="50"/>
      <c r="Y59" s="51"/>
      <c r="Z59" s="51"/>
      <c r="AA59" s="52"/>
      <c r="AB59" s="53"/>
      <c r="AC59" s="53"/>
      <c r="AD59" s="53"/>
      <c r="AE59" s="53"/>
      <c r="AF59" s="53"/>
    </row>
    <row r="60" spans="1:32" s="38" customFormat="1" ht="17.25" customHeight="1">
      <c r="A60" s="5" t="s">
        <v>70</v>
      </c>
      <c r="B60" s="5"/>
      <c r="C60" s="5"/>
      <c r="D60" s="5"/>
      <c r="E60" s="84">
        <v>1</v>
      </c>
      <c r="F60" s="84">
        <v>0</v>
      </c>
      <c r="G60" s="84"/>
      <c r="H60" s="84"/>
      <c r="I60" s="84">
        <v>15.7409</v>
      </c>
      <c r="J60" s="84">
        <v>15.7409</v>
      </c>
      <c r="K60" s="84"/>
      <c r="L60" s="84">
        <v>0</v>
      </c>
      <c r="M60" s="84"/>
      <c r="N60" s="84">
        <v>0</v>
      </c>
      <c r="O60" s="84"/>
      <c r="P60" s="84">
        <v>0</v>
      </c>
      <c r="Q60" s="84"/>
      <c r="R60" s="84">
        <v>0</v>
      </c>
      <c r="S60" s="84"/>
      <c r="U60" s="50"/>
      <c r="Y60" s="51"/>
      <c r="Z60" s="51"/>
      <c r="AA60" s="52"/>
      <c r="AB60" s="53"/>
      <c r="AC60" s="53"/>
      <c r="AD60" s="53"/>
      <c r="AE60" s="53"/>
      <c r="AF60" s="53"/>
    </row>
    <row r="61" spans="1:32" s="38" customFormat="1" ht="17.25" customHeight="1">
      <c r="A61" s="5" t="s">
        <v>71</v>
      </c>
      <c r="B61" s="5"/>
      <c r="C61" s="5"/>
      <c r="D61" s="5"/>
      <c r="E61" s="84">
        <v>0</v>
      </c>
      <c r="F61" s="84">
        <v>1</v>
      </c>
      <c r="G61" s="84"/>
      <c r="H61" s="84"/>
      <c r="I61" s="84">
        <v>2270.2999999999997</v>
      </c>
      <c r="J61" s="84">
        <v>713.56</v>
      </c>
      <c r="K61" s="84"/>
      <c r="L61" s="84">
        <v>1512.01</v>
      </c>
      <c r="M61" s="84"/>
      <c r="N61" s="84">
        <v>0</v>
      </c>
      <c r="O61" s="84"/>
      <c r="P61" s="84">
        <v>0</v>
      </c>
      <c r="Q61" s="84"/>
      <c r="R61" s="84">
        <v>44.73</v>
      </c>
      <c r="S61" s="84"/>
      <c r="U61" s="50"/>
      <c r="Y61" s="51"/>
      <c r="Z61" s="51"/>
      <c r="AA61" s="52"/>
      <c r="AB61" s="53"/>
      <c r="AC61" s="53"/>
      <c r="AD61" s="53"/>
      <c r="AE61" s="53"/>
      <c r="AF61" s="53"/>
    </row>
    <row r="62" spans="1:32" s="38" customFormat="1" ht="17.25" customHeight="1">
      <c r="A62" s="5" t="s">
        <v>72</v>
      </c>
      <c r="B62" s="5"/>
      <c r="C62" s="5"/>
      <c r="D62" s="5"/>
      <c r="E62" s="84">
        <v>0</v>
      </c>
      <c r="F62" s="84">
        <v>1</v>
      </c>
      <c r="G62" s="84"/>
      <c r="H62" s="84"/>
      <c r="I62" s="84">
        <v>2352.5099999999998</v>
      </c>
      <c r="J62" s="84">
        <v>0</v>
      </c>
      <c r="K62" s="84"/>
      <c r="L62" s="84">
        <v>0</v>
      </c>
      <c r="M62" s="84"/>
      <c r="N62" s="84">
        <v>2152.64</v>
      </c>
      <c r="O62" s="84"/>
      <c r="P62" s="84">
        <v>199.87</v>
      </c>
      <c r="Q62" s="84"/>
      <c r="R62" s="84">
        <v>0</v>
      </c>
      <c r="S62" s="84"/>
      <c r="U62" s="50"/>
      <c r="Y62" s="51"/>
      <c r="Z62" s="51"/>
      <c r="AA62" s="52"/>
      <c r="AB62" s="53"/>
      <c r="AC62" s="53"/>
      <c r="AD62" s="53"/>
      <c r="AE62" s="53"/>
      <c r="AF62" s="53"/>
    </row>
    <row r="63" spans="1:32" s="38" customFormat="1" ht="17.25" customHeight="1">
      <c r="A63" s="5" t="s">
        <v>74</v>
      </c>
      <c r="B63" s="5"/>
      <c r="C63" s="5"/>
      <c r="D63" s="5"/>
      <c r="E63" s="84">
        <v>0</v>
      </c>
      <c r="F63" s="84">
        <v>1</v>
      </c>
      <c r="G63" s="84"/>
      <c r="H63" s="84"/>
      <c r="I63" s="84">
        <v>11077.81</v>
      </c>
      <c r="J63" s="84">
        <v>11077.81</v>
      </c>
      <c r="K63" s="84"/>
      <c r="L63" s="84"/>
      <c r="M63" s="84"/>
      <c r="N63" s="84">
        <v>0</v>
      </c>
      <c r="O63" s="84"/>
      <c r="P63" s="84">
        <v>0</v>
      </c>
      <c r="Q63" s="84"/>
      <c r="R63" s="84">
        <v>0</v>
      </c>
      <c r="S63" s="84"/>
      <c r="U63" s="50"/>
      <c r="Y63" s="51"/>
      <c r="Z63" s="51"/>
      <c r="AA63" s="52"/>
      <c r="AB63" s="53"/>
      <c r="AC63" s="53"/>
      <c r="AD63" s="53"/>
      <c r="AE63" s="53"/>
      <c r="AF63" s="53"/>
    </row>
    <row r="64" spans="1:32" s="38" customFormat="1" ht="17.25" customHeight="1">
      <c r="A64" s="5" t="s">
        <v>75</v>
      </c>
      <c r="B64" s="5"/>
      <c r="C64" s="5"/>
      <c r="D64" s="5"/>
      <c r="E64" s="84">
        <v>1</v>
      </c>
      <c r="F64" s="84">
        <v>1</v>
      </c>
      <c r="G64" s="84"/>
      <c r="H64" s="84"/>
      <c r="I64" s="84">
        <v>5245.9</v>
      </c>
      <c r="J64" s="84">
        <v>4216.23</v>
      </c>
      <c r="K64" s="84"/>
      <c r="L64" s="84">
        <v>496.77</v>
      </c>
      <c r="M64" s="84"/>
      <c r="N64" s="84">
        <v>0</v>
      </c>
      <c r="O64" s="84"/>
      <c r="P64" s="84">
        <v>0</v>
      </c>
      <c r="Q64" s="84"/>
      <c r="R64" s="84">
        <v>532.9</v>
      </c>
      <c r="S64" s="84"/>
      <c r="U64" s="50"/>
      <c r="Y64" s="51"/>
      <c r="Z64" s="51"/>
      <c r="AA64" s="52"/>
      <c r="AB64" s="53"/>
      <c r="AC64" s="53"/>
      <c r="AD64" s="53"/>
      <c r="AE64" s="53"/>
      <c r="AF64" s="53"/>
    </row>
    <row r="65" spans="1:32" s="38" customFormat="1" ht="17.25" customHeight="1">
      <c r="A65" s="5" t="s">
        <v>76</v>
      </c>
      <c r="B65" s="5"/>
      <c r="C65" s="5"/>
      <c r="D65" s="5"/>
      <c r="E65" s="84">
        <v>0</v>
      </c>
      <c r="F65" s="84">
        <v>1</v>
      </c>
      <c r="G65" s="84"/>
      <c r="H65" s="84"/>
      <c r="I65" s="84">
        <v>4767.46</v>
      </c>
      <c r="J65" s="84">
        <v>4767.46</v>
      </c>
      <c r="K65" s="84"/>
      <c r="L65" s="84">
        <v>0</v>
      </c>
      <c r="M65" s="84"/>
      <c r="N65" s="84">
        <v>0</v>
      </c>
      <c r="O65" s="84"/>
      <c r="P65" s="84">
        <v>0</v>
      </c>
      <c r="Q65" s="84"/>
      <c r="R65" s="84">
        <v>0</v>
      </c>
      <c r="S65" s="84"/>
      <c r="U65" s="50"/>
      <c r="Y65" s="51"/>
      <c r="Z65" s="51"/>
      <c r="AA65" s="52"/>
      <c r="AB65" s="53"/>
      <c r="AC65" s="53"/>
      <c r="AD65" s="53"/>
      <c r="AE65" s="53"/>
      <c r="AF65" s="53"/>
    </row>
    <row r="66" spans="1:32" s="38" customFormat="1" ht="17.25" customHeight="1">
      <c r="A66" s="5" t="s">
        <v>219</v>
      </c>
      <c r="B66" s="5"/>
      <c r="C66" s="5"/>
      <c r="D66" s="5"/>
      <c r="E66" s="84">
        <v>2</v>
      </c>
      <c r="F66" s="84">
        <v>2</v>
      </c>
      <c r="G66" s="84"/>
      <c r="H66" s="84"/>
      <c r="I66" s="84">
        <v>122988.32</v>
      </c>
      <c r="J66" s="84">
        <v>122988.32</v>
      </c>
      <c r="K66" s="84"/>
      <c r="L66" s="84">
        <v>0</v>
      </c>
      <c r="M66" s="84"/>
      <c r="N66" s="84">
        <v>0</v>
      </c>
      <c r="O66" s="84"/>
      <c r="P66" s="84">
        <v>0</v>
      </c>
      <c r="Q66" s="84"/>
      <c r="R66" s="84">
        <v>0</v>
      </c>
      <c r="S66" s="84"/>
      <c r="U66" s="50"/>
      <c r="Y66" s="51"/>
      <c r="Z66" s="51"/>
      <c r="AA66" s="52"/>
      <c r="AB66" s="53"/>
      <c r="AC66" s="53"/>
      <c r="AD66" s="53"/>
      <c r="AE66" s="53"/>
      <c r="AF66" s="53"/>
    </row>
    <row r="67" spans="1:32" s="38" customFormat="1" ht="17.25" customHeight="1">
      <c r="A67" s="5" t="s">
        <v>217</v>
      </c>
      <c r="B67" s="5"/>
      <c r="C67" s="5"/>
      <c r="D67" s="5"/>
      <c r="E67" s="84">
        <v>1</v>
      </c>
      <c r="F67" s="84">
        <v>0</v>
      </c>
      <c r="G67" s="84"/>
      <c r="H67" s="84"/>
      <c r="I67" s="84">
        <v>3072.774</v>
      </c>
      <c r="J67" s="84">
        <v>3072.774</v>
      </c>
      <c r="K67" s="84"/>
      <c r="L67" s="84">
        <v>0</v>
      </c>
      <c r="M67" s="84"/>
      <c r="N67" s="84">
        <v>0</v>
      </c>
      <c r="O67" s="84"/>
      <c r="P67" s="84">
        <v>0</v>
      </c>
      <c r="Q67" s="84"/>
      <c r="R67" s="84">
        <v>0</v>
      </c>
      <c r="S67" s="84"/>
      <c r="U67" s="50"/>
      <c r="Y67" s="51"/>
      <c r="Z67" s="51"/>
      <c r="AA67" s="52"/>
      <c r="AB67" s="53"/>
      <c r="AC67" s="16"/>
      <c r="AD67" s="53"/>
      <c r="AE67" s="16"/>
      <c r="AF67" s="53"/>
    </row>
    <row r="68" spans="1:32" s="38" customFormat="1" ht="17.25" customHeight="1">
      <c r="A68" s="5" t="s">
        <v>77</v>
      </c>
      <c r="B68" s="5"/>
      <c r="C68" s="5"/>
      <c r="D68" s="5"/>
      <c r="E68" s="84">
        <v>3</v>
      </c>
      <c r="F68" s="84">
        <v>2</v>
      </c>
      <c r="G68" s="84"/>
      <c r="H68" s="84"/>
      <c r="I68" s="84">
        <v>36343.1296</v>
      </c>
      <c r="J68" s="84">
        <v>36329.6296</v>
      </c>
      <c r="K68" s="84"/>
      <c r="L68" s="84">
        <v>10.1</v>
      </c>
      <c r="M68" s="84"/>
      <c r="N68" s="84">
        <v>0</v>
      </c>
      <c r="O68" s="84"/>
      <c r="P68" s="84">
        <v>0</v>
      </c>
      <c r="Q68" s="84"/>
      <c r="R68" s="84">
        <v>3.4</v>
      </c>
      <c r="S68" s="84"/>
      <c r="U68" s="50"/>
      <c r="Y68" s="51"/>
      <c r="Z68" s="51"/>
      <c r="AA68" s="52"/>
      <c r="AB68" s="53"/>
      <c r="AC68" s="53"/>
      <c r="AD68" s="53"/>
      <c r="AE68" s="53"/>
      <c r="AF68" s="53"/>
    </row>
    <row r="69" spans="1:32" s="38" customFormat="1" ht="17.25" customHeight="1">
      <c r="A69" s="5" t="s">
        <v>78</v>
      </c>
      <c r="B69" s="5"/>
      <c r="C69" s="5"/>
      <c r="D69" s="5"/>
      <c r="E69" s="84">
        <v>1</v>
      </c>
      <c r="F69" s="84">
        <v>2</v>
      </c>
      <c r="G69" s="84"/>
      <c r="H69" s="84"/>
      <c r="I69" s="84">
        <v>20843.539999999997</v>
      </c>
      <c r="J69" s="84">
        <v>17179.739999999998</v>
      </c>
      <c r="K69" s="84"/>
      <c r="L69" s="84">
        <v>1314.0700000000002</v>
      </c>
      <c r="M69" s="84"/>
      <c r="N69" s="84">
        <v>0</v>
      </c>
      <c r="O69" s="84"/>
      <c r="P69" s="84">
        <v>0</v>
      </c>
      <c r="Q69" s="84"/>
      <c r="R69" s="84">
        <v>2349.73</v>
      </c>
      <c r="S69" s="84"/>
      <c r="U69" s="50"/>
      <c r="Y69" s="51"/>
      <c r="Z69" s="51"/>
      <c r="AA69" s="52"/>
      <c r="AB69" s="53"/>
      <c r="AC69" s="53"/>
      <c r="AD69" s="53"/>
      <c r="AE69" s="53"/>
      <c r="AF69" s="53"/>
    </row>
    <row r="70" spans="1:32" s="38" customFormat="1" ht="17.25" customHeight="1">
      <c r="A70" s="5" t="s">
        <v>79</v>
      </c>
      <c r="B70" s="5"/>
      <c r="C70" s="5"/>
      <c r="D70" s="5"/>
      <c r="E70" s="84">
        <v>1</v>
      </c>
      <c r="F70" s="84">
        <v>2</v>
      </c>
      <c r="G70" s="84"/>
      <c r="H70" s="84"/>
      <c r="I70" s="84">
        <v>17806.053</v>
      </c>
      <c r="J70" s="84">
        <v>9435.813</v>
      </c>
      <c r="K70" s="84"/>
      <c r="L70" s="84">
        <v>5669.41</v>
      </c>
      <c r="M70" s="84"/>
      <c r="N70" s="84">
        <v>0</v>
      </c>
      <c r="O70" s="84"/>
      <c r="P70" s="84">
        <v>0</v>
      </c>
      <c r="Q70" s="84"/>
      <c r="R70" s="84">
        <v>2700.83</v>
      </c>
      <c r="S70" s="84"/>
      <c r="U70" s="50"/>
      <c r="Y70" s="51"/>
      <c r="Z70" s="51"/>
      <c r="AA70" s="52"/>
      <c r="AB70" s="53"/>
      <c r="AC70" s="53"/>
      <c r="AD70" s="53"/>
      <c r="AE70" s="53"/>
      <c r="AF70" s="53"/>
    </row>
    <row r="71" spans="1:32" s="38" customFormat="1" ht="17.25" customHeight="1">
      <c r="A71" s="5" t="s">
        <v>80</v>
      </c>
      <c r="B71" s="5"/>
      <c r="C71" s="5"/>
      <c r="D71" s="5"/>
      <c r="E71" s="84">
        <v>0</v>
      </c>
      <c r="F71" s="84">
        <v>1</v>
      </c>
      <c r="G71" s="84"/>
      <c r="H71" s="84"/>
      <c r="I71" s="84">
        <v>33.21</v>
      </c>
      <c r="J71" s="84">
        <v>33.21</v>
      </c>
      <c r="K71" s="84"/>
      <c r="L71" s="84">
        <v>0</v>
      </c>
      <c r="M71" s="84"/>
      <c r="N71" s="84">
        <v>0</v>
      </c>
      <c r="O71" s="84"/>
      <c r="P71" s="84">
        <v>0</v>
      </c>
      <c r="Q71" s="84"/>
      <c r="R71" s="84">
        <v>0</v>
      </c>
      <c r="S71" s="84"/>
      <c r="U71" s="50"/>
      <c r="Y71" s="51"/>
      <c r="Z71" s="51"/>
      <c r="AA71" s="52"/>
      <c r="AB71" s="53"/>
      <c r="AC71" s="53"/>
      <c r="AD71" s="53"/>
      <c r="AE71" s="53"/>
      <c r="AF71" s="53"/>
    </row>
    <row r="72" spans="1:32" s="38" customFormat="1" ht="17.25" customHeight="1">
      <c r="A72" s="5" t="s">
        <v>81</v>
      </c>
      <c r="B72" s="5"/>
      <c r="C72" s="5"/>
      <c r="D72" s="5"/>
      <c r="E72" s="84">
        <v>0</v>
      </c>
      <c r="F72" s="84">
        <v>1</v>
      </c>
      <c r="G72" s="84"/>
      <c r="H72" s="84"/>
      <c r="I72" s="84">
        <v>6257.9</v>
      </c>
      <c r="J72" s="84">
        <v>5964.97</v>
      </c>
      <c r="K72" s="84"/>
      <c r="L72" s="84">
        <v>291.2</v>
      </c>
      <c r="M72" s="84"/>
      <c r="N72" s="84">
        <v>0</v>
      </c>
      <c r="O72" s="84"/>
      <c r="P72" s="84">
        <v>0</v>
      </c>
      <c r="Q72" s="84"/>
      <c r="R72" s="84">
        <v>1.73</v>
      </c>
      <c r="S72" s="84"/>
      <c r="U72" s="50"/>
      <c r="Y72" s="51"/>
      <c r="Z72" s="51"/>
      <c r="AA72" s="52"/>
      <c r="AB72" s="53"/>
      <c r="AC72" s="53"/>
      <c r="AD72" s="53"/>
      <c r="AE72" s="53"/>
      <c r="AF72" s="53"/>
    </row>
    <row r="73" spans="1:32" s="38" customFormat="1" ht="17.25" customHeight="1">
      <c r="A73" s="5" t="s">
        <v>83</v>
      </c>
      <c r="B73" s="5"/>
      <c r="C73" s="5"/>
      <c r="D73" s="5"/>
      <c r="E73" s="84">
        <v>2</v>
      </c>
      <c r="F73" s="84">
        <v>2</v>
      </c>
      <c r="G73" s="84"/>
      <c r="H73" s="84"/>
      <c r="I73" s="84">
        <v>16339.4884</v>
      </c>
      <c r="J73" s="84">
        <v>11289.323400000001</v>
      </c>
      <c r="K73" s="84"/>
      <c r="L73" s="84">
        <v>4667.892</v>
      </c>
      <c r="M73" s="84"/>
      <c r="N73" s="84">
        <v>0</v>
      </c>
      <c r="O73" s="84"/>
      <c r="P73" s="84">
        <v>0</v>
      </c>
      <c r="Q73" s="84"/>
      <c r="R73" s="84">
        <v>382.27299999999997</v>
      </c>
      <c r="S73" s="84"/>
      <c r="U73" s="50"/>
      <c r="Y73" s="51"/>
      <c r="Z73" s="51"/>
      <c r="AA73" s="52"/>
      <c r="AB73" s="53"/>
      <c r="AC73" s="53"/>
      <c r="AD73" s="53"/>
      <c r="AE73" s="53"/>
      <c r="AF73" s="53"/>
    </row>
    <row r="74" spans="1:32" s="38" customFormat="1" ht="17.25" customHeight="1">
      <c r="A74" s="5" t="s">
        <v>84</v>
      </c>
      <c r="B74" s="5"/>
      <c r="C74" s="5"/>
      <c r="D74" s="5"/>
      <c r="E74" s="84">
        <v>3</v>
      </c>
      <c r="F74" s="84">
        <v>1</v>
      </c>
      <c r="G74" s="84"/>
      <c r="H74" s="84"/>
      <c r="I74" s="84">
        <v>47713.482299999996</v>
      </c>
      <c r="J74" s="84">
        <v>45546.662299999996</v>
      </c>
      <c r="K74" s="84"/>
      <c r="L74" s="84">
        <v>2075.96</v>
      </c>
      <c r="M74" s="84"/>
      <c r="N74" s="84">
        <v>0</v>
      </c>
      <c r="O74" s="84"/>
      <c r="P74" s="84">
        <v>0</v>
      </c>
      <c r="Q74" s="84"/>
      <c r="R74" s="84">
        <v>90.86</v>
      </c>
      <c r="S74" s="84"/>
      <c r="U74" s="50"/>
      <c r="Y74" s="51"/>
      <c r="Z74" s="51"/>
      <c r="AA74" s="52"/>
      <c r="AB74" s="53"/>
      <c r="AC74" s="53"/>
      <c r="AD74" s="53"/>
      <c r="AE74" s="53"/>
      <c r="AF74" s="53"/>
    </row>
    <row r="75" spans="1:32" s="38" customFormat="1" ht="17.25" customHeight="1">
      <c r="A75" s="5" t="s">
        <v>85</v>
      </c>
      <c r="B75" s="5"/>
      <c r="C75" s="5"/>
      <c r="D75" s="5"/>
      <c r="E75" s="84">
        <v>0</v>
      </c>
      <c r="F75" s="84">
        <v>1</v>
      </c>
      <c r="G75" s="84"/>
      <c r="H75" s="84"/>
      <c r="I75" s="84">
        <v>485.48</v>
      </c>
      <c r="J75" s="84">
        <v>182.79</v>
      </c>
      <c r="K75" s="84"/>
      <c r="L75" s="84">
        <v>182.79</v>
      </c>
      <c r="M75" s="84"/>
      <c r="N75" s="84">
        <v>0</v>
      </c>
      <c r="O75" s="84"/>
      <c r="P75" s="84">
        <v>0</v>
      </c>
      <c r="Q75" s="84"/>
      <c r="R75" s="84">
        <v>119.9</v>
      </c>
      <c r="S75" s="84"/>
      <c r="U75" s="50"/>
      <c r="Y75" s="51"/>
      <c r="Z75" s="51"/>
      <c r="AA75" s="52"/>
      <c r="AB75" s="53"/>
      <c r="AC75" s="53"/>
      <c r="AD75" s="53"/>
      <c r="AE75" s="53"/>
      <c r="AF75" s="53"/>
    </row>
    <row r="76" spans="1:32" s="38" customFormat="1" ht="17.25" customHeight="1">
      <c r="A76" s="5" t="s">
        <v>86</v>
      </c>
      <c r="B76" s="5"/>
      <c r="C76" s="5"/>
      <c r="D76" s="5"/>
      <c r="E76" s="84">
        <v>0</v>
      </c>
      <c r="F76" s="84">
        <v>1</v>
      </c>
      <c r="G76" s="84"/>
      <c r="H76" s="84"/>
      <c r="I76" s="84">
        <v>449.43</v>
      </c>
      <c r="J76" s="84">
        <v>422.47</v>
      </c>
      <c r="K76" s="84"/>
      <c r="L76" s="84">
        <v>12.37</v>
      </c>
      <c r="M76" s="84"/>
      <c r="N76" s="84">
        <v>0</v>
      </c>
      <c r="O76" s="84"/>
      <c r="P76" s="84">
        <v>0</v>
      </c>
      <c r="Q76" s="84"/>
      <c r="R76" s="84">
        <v>14.59</v>
      </c>
      <c r="S76" s="84"/>
      <c r="U76" s="50"/>
      <c r="Y76" s="51"/>
      <c r="Z76" s="51"/>
      <c r="AA76" s="52"/>
      <c r="AB76" s="53"/>
      <c r="AC76" s="53"/>
      <c r="AD76" s="53"/>
      <c r="AE76" s="53"/>
      <c r="AF76" s="53"/>
    </row>
    <row r="77" spans="1:32" s="38" customFormat="1" ht="17.25" customHeight="1">
      <c r="A77" s="5" t="s">
        <v>87</v>
      </c>
      <c r="B77" s="5"/>
      <c r="C77" s="5"/>
      <c r="D77" s="5"/>
      <c r="E77" s="84">
        <v>14</v>
      </c>
      <c r="F77" s="84">
        <v>13</v>
      </c>
      <c r="G77" s="84"/>
      <c r="H77" s="84"/>
      <c r="I77" s="84">
        <v>21791.823999999997</v>
      </c>
      <c r="J77" s="84">
        <v>19446.772999999997</v>
      </c>
      <c r="K77" s="84"/>
      <c r="L77" s="84">
        <v>1499.1789999999999</v>
      </c>
      <c r="M77" s="84"/>
      <c r="N77" s="84">
        <v>0</v>
      </c>
      <c r="O77" s="84"/>
      <c r="P77" s="84">
        <v>0</v>
      </c>
      <c r="Q77" s="84"/>
      <c r="R77" s="84">
        <v>845.872</v>
      </c>
      <c r="S77" s="84"/>
      <c r="U77" s="50"/>
      <c r="Y77" s="51"/>
      <c r="Z77" s="51"/>
      <c r="AA77" s="52"/>
      <c r="AB77" s="53"/>
      <c r="AC77" s="53"/>
      <c r="AD77" s="53"/>
      <c r="AE77" s="53"/>
      <c r="AF77" s="53"/>
    </row>
    <row r="78" spans="1:32" s="38" customFormat="1" ht="17.25" customHeight="1">
      <c r="A78" s="5" t="s">
        <v>88</v>
      </c>
      <c r="B78" s="5"/>
      <c r="C78" s="5"/>
      <c r="D78" s="5"/>
      <c r="E78" s="84">
        <v>1</v>
      </c>
      <c r="F78" s="84">
        <v>0</v>
      </c>
      <c r="G78" s="84"/>
      <c r="H78" s="84"/>
      <c r="I78" s="84">
        <v>16631.319</v>
      </c>
      <c r="J78" s="84">
        <v>16631.319</v>
      </c>
      <c r="K78" s="84"/>
      <c r="L78" s="84">
        <v>0</v>
      </c>
      <c r="M78" s="84"/>
      <c r="N78" s="84">
        <v>0</v>
      </c>
      <c r="O78" s="84"/>
      <c r="P78" s="84">
        <v>0</v>
      </c>
      <c r="Q78" s="84"/>
      <c r="R78" s="84">
        <v>0</v>
      </c>
      <c r="S78" s="84"/>
      <c r="U78" s="50"/>
      <c r="Y78" s="51"/>
      <c r="Z78" s="51"/>
      <c r="AA78" s="52"/>
      <c r="AB78" s="53"/>
      <c r="AC78" s="53"/>
      <c r="AD78" s="53"/>
      <c r="AE78" s="53"/>
      <c r="AF78" s="53"/>
    </row>
    <row r="79" spans="1:27" s="38" customFormat="1" ht="17.25" customHeight="1">
      <c r="A79" s="5" t="s">
        <v>251</v>
      </c>
      <c r="B79" s="85"/>
      <c r="C79" s="85"/>
      <c r="D79" s="85"/>
      <c r="E79" s="84">
        <v>1</v>
      </c>
      <c r="F79" s="84">
        <v>0</v>
      </c>
      <c r="G79" s="84"/>
      <c r="H79" s="84"/>
      <c r="I79" s="84">
        <v>3399.856</v>
      </c>
      <c r="J79" s="84">
        <v>3399.856</v>
      </c>
      <c r="K79" s="84"/>
      <c r="L79" s="84">
        <v>0</v>
      </c>
      <c r="M79" s="84"/>
      <c r="N79" s="84">
        <v>0</v>
      </c>
      <c r="O79" s="84"/>
      <c r="P79" s="84">
        <v>0</v>
      </c>
      <c r="Q79" s="84"/>
      <c r="R79" s="84">
        <v>0</v>
      </c>
      <c r="S79" s="84"/>
      <c r="AA79" s="52"/>
    </row>
    <row r="80" spans="1:32" s="38" customFormat="1" ht="17.25" customHeight="1">
      <c r="A80" s="5" t="s">
        <v>91</v>
      </c>
      <c r="B80" s="5"/>
      <c r="C80" s="5"/>
      <c r="D80" s="5"/>
      <c r="E80" s="84">
        <v>0</v>
      </c>
      <c r="F80" s="84">
        <v>1</v>
      </c>
      <c r="G80" s="84"/>
      <c r="H80" s="84"/>
      <c r="I80" s="84">
        <v>2807.67</v>
      </c>
      <c r="J80" s="84">
        <v>2179.62</v>
      </c>
      <c r="K80" s="84"/>
      <c r="L80" s="84">
        <v>599.94</v>
      </c>
      <c r="M80" s="84"/>
      <c r="N80" s="84">
        <v>0</v>
      </c>
      <c r="O80" s="84"/>
      <c r="P80" s="84">
        <v>0</v>
      </c>
      <c r="Q80" s="84"/>
      <c r="R80" s="84">
        <v>28.11</v>
      </c>
      <c r="S80" s="84"/>
      <c r="U80" s="50"/>
      <c r="Y80" s="51"/>
      <c r="Z80" s="51"/>
      <c r="AA80" s="52"/>
      <c r="AB80" s="53"/>
      <c r="AC80" s="53"/>
      <c r="AD80" s="53"/>
      <c r="AE80" s="53"/>
      <c r="AF80" s="53"/>
    </row>
    <row r="81" spans="1:32" s="38" customFormat="1" ht="17.25" customHeight="1">
      <c r="A81" s="5" t="s">
        <v>92</v>
      </c>
      <c r="B81" s="5"/>
      <c r="C81" s="5"/>
      <c r="D81" s="5"/>
      <c r="E81" s="84">
        <v>0</v>
      </c>
      <c r="F81" s="84">
        <v>1</v>
      </c>
      <c r="G81" s="84"/>
      <c r="H81" s="84"/>
      <c r="I81" s="84">
        <v>6177.54</v>
      </c>
      <c r="J81" s="84">
        <v>6177.54</v>
      </c>
      <c r="K81" s="84"/>
      <c r="L81" s="84">
        <v>0</v>
      </c>
      <c r="M81" s="84"/>
      <c r="N81" s="84">
        <v>0</v>
      </c>
      <c r="O81" s="84"/>
      <c r="P81" s="84">
        <v>0</v>
      </c>
      <c r="Q81" s="84"/>
      <c r="R81" s="84">
        <v>0</v>
      </c>
      <c r="S81" s="84"/>
      <c r="U81" s="50"/>
      <c r="Y81" s="51"/>
      <c r="Z81" s="51"/>
      <c r="AA81" s="52"/>
      <c r="AB81" s="53"/>
      <c r="AC81" s="53"/>
      <c r="AD81" s="53"/>
      <c r="AE81" s="53"/>
      <c r="AF81" s="53"/>
    </row>
    <row r="82" spans="1:32" s="38" customFormat="1" ht="17.25" customHeight="1">
      <c r="A82" s="5" t="s">
        <v>93</v>
      </c>
      <c r="B82" s="5"/>
      <c r="C82" s="5"/>
      <c r="D82" s="5"/>
      <c r="E82" s="84">
        <v>0</v>
      </c>
      <c r="F82" s="84">
        <v>1</v>
      </c>
      <c r="G82" s="84"/>
      <c r="H82" s="84"/>
      <c r="I82" s="84">
        <v>6643.36</v>
      </c>
      <c r="J82" s="84">
        <v>3503.41</v>
      </c>
      <c r="K82" s="84"/>
      <c r="L82" s="84">
        <v>2579.41</v>
      </c>
      <c r="M82" s="84"/>
      <c r="N82" s="84">
        <v>0</v>
      </c>
      <c r="O82" s="84"/>
      <c r="P82" s="84">
        <v>0</v>
      </c>
      <c r="Q82" s="84"/>
      <c r="R82" s="84">
        <v>560.54</v>
      </c>
      <c r="S82" s="84"/>
      <c r="U82" s="50"/>
      <c r="Y82" s="51"/>
      <c r="Z82" s="51"/>
      <c r="AA82" s="52"/>
      <c r="AB82" s="53"/>
      <c r="AC82" s="53"/>
      <c r="AD82" s="53"/>
      <c r="AE82" s="53"/>
      <c r="AF82" s="53"/>
    </row>
    <row r="83" spans="1:32" s="38" customFormat="1" ht="17.25" customHeight="1">
      <c r="A83" s="5" t="s">
        <v>94</v>
      </c>
      <c r="B83" s="5"/>
      <c r="C83" s="5"/>
      <c r="D83" s="5"/>
      <c r="E83" s="84">
        <v>2</v>
      </c>
      <c r="F83" s="84">
        <v>1</v>
      </c>
      <c r="G83" s="84"/>
      <c r="H83" s="84"/>
      <c r="I83" s="84">
        <v>1842.2175000000002</v>
      </c>
      <c r="J83" s="84">
        <v>1842.2175000000002</v>
      </c>
      <c r="K83" s="84"/>
      <c r="L83" s="84">
        <v>0</v>
      </c>
      <c r="M83" s="84"/>
      <c r="N83" s="84">
        <v>0</v>
      </c>
      <c r="O83" s="84"/>
      <c r="P83" s="84">
        <v>0</v>
      </c>
      <c r="Q83" s="84"/>
      <c r="R83" s="84">
        <v>0</v>
      </c>
      <c r="S83" s="84"/>
      <c r="U83" s="50"/>
      <c r="Y83" s="51"/>
      <c r="Z83" s="51"/>
      <c r="AA83" s="52"/>
      <c r="AB83" s="53"/>
      <c r="AC83" s="53"/>
      <c r="AD83" s="53"/>
      <c r="AE83" s="53"/>
      <c r="AF83" s="53"/>
    </row>
    <row r="84" spans="1:32" s="38" customFormat="1" ht="17.25" customHeight="1">
      <c r="A84" s="5" t="s">
        <v>96</v>
      </c>
      <c r="B84" s="5"/>
      <c r="C84" s="5"/>
      <c r="D84" s="5"/>
      <c r="E84" s="84">
        <v>6</v>
      </c>
      <c r="F84" s="84">
        <v>15</v>
      </c>
      <c r="G84" s="84"/>
      <c r="H84" s="84"/>
      <c r="I84" s="84">
        <v>19132.587000000003</v>
      </c>
      <c r="J84" s="84">
        <v>15959.524000000003</v>
      </c>
      <c r="K84" s="84"/>
      <c r="L84" s="84">
        <v>2103.0600000000004</v>
      </c>
      <c r="M84" s="84"/>
      <c r="N84" s="84">
        <v>0</v>
      </c>
      <c r="O84" s="84"/>
      <c r="P84" s="84">
        <v>0</v>
      </c>
      <c r="Q84" s="84"/>
      <c r="R84" s="84">
        <v>1070.003</v>
      </c>
      <c r="S84" s="84"/>
      <c r="U84" s="50"/>
      <c r="Y84" s="51"/>
      <c r="Z84" s="51"/>
      <c r="AA84" s="52"/>
      <c r="AB84" s="53"/>
      <c r="AC84" s="53"/>
      <c r="AD84" s="53"/>
      <c r="AE84" s="53"/>
      <c r="AF84" s="53"/>
    </row>
    <row r="85" spans="1:32" s="38" customFormat="1" ht="17.25" customHeight="1">
      <c r="A85" s="5" t="s">
        <v>97</v>
      </c>
      <c r="B85" s="5"/>
      <c r="C85" s="5"/>
      <c r="D85" s="5"/>
      <c r="E85" s="84">
        <v>1</v>
      </c>
      <c r="F85" s="84">
        <v>1</v>
      </c>
      <c r="G85" s="84"/>
      <c r="H85" s="84"/>
      <c r="I85" s="84">
        <v>8502.02</v>
      </c>
      <c r="J85" s="84">
        <v>7124.5</v>
      </c>
      <c r="K85" s="84"/>
      <c r="L85" s="84">
        <v>879.32</v>
      </c>
      <c r="M85" s="84"/>
      <c r="N85" s="84">
        <v>0</v>
      </c>
      <c r="O85" s="84"/>
      <c r="P85" s="84">
        <v>0</v>
      </c>
      <c r="Q85" s="84"/>
      <c r="R85" s="84">
        <v>498.2</v>
      </c>
      <c r="S85" s="84"/>
      <c r="U85" s="50"/>
      <c r="Y85" s="51"/>
      <c r="Z85" s="51"/>
      <c r="AA85" s="52"/>
      <c r="AB85" s="53"/>
      <c r="AC85" s="53"/>
      <c r="AD85" s="53"/>
      <c r="AE85" s="53"/>
      <c r="AF85" s="53"/>
    </row>
    <row r="86" spans="1:32" s="38" customFormat="1" ht="17.25" customHeight="1">
      <c r="A86" s="5" t="s">
        <v>98</v>
      </c>
      <c r="B86" s="5"/>
      <c r="C86" s="5"/>
      <c r="D86" s="5"/>
      <c r="E86" s="84">
        <v>1</v>
      </c>
      <c r="F86" s="84">
        <v>0</v>
      </c>
      <c r="G86" s="84"/>
      <c r="H86" s="84"/>
      <c r="I86" s="84">
        <v>419.742</v>
      </c>
      <c r="J86" s="84">
        <v>419.742</v>
      </c>
      <c r="K86" s="84"/>
      <c r="L86" s="84">
        <v>0</v>
      </c>
      <c r="M86" s="84"/>
      <c r="N86" s="84">
        <v>0</v>
      </c>
      <c r="O86" s="84"/>
      <c r="P86" s="84">
        <v>0</v>
      </c>
      <c r="Q86" s="84"/>
      <c r="R86" s="84">
        <v>0</v>
      </c>
      <c r="S86" s="84"/>
      <c r="U86" s="50"/>
      <c r="Y86" s="51"/>
      <c r="Z86" s="51"/>
      <c r="AA86" s="52"/>
      <c r="AB86" s="53"/>
      <c r="AC86" s="53"/>
      <c r="AD86" s="53"/>
      <c r="AE86" s="53"/>
      <c r="AF86" s="53"/>
    </row>
    <row r="87" spans="1:32" s="38" customFormat="1" ht="17.25" customHeight="1">
      <c r="A87" s="5" t="s">
        <v>99</v>
      </c>
      <c r="B87" s="5"/>
      <c r="C87" s="5"/>
      <c r="D87" s="5"/>
      <c r="E87" s="84">
        <v>3</v>
      </c>
      <c r="F87" s="84">
        <v>2</v>
      </c>
      <c r="G87" s="84"/>
      <c r="H87" s="84"/>
      <c r="I87" s="84">
        <v>60514.238</v>
      </c>
      <c r="J87" s="84">
        <v>39549.918</v>
      </c>
      <c r="K87" s="84"/>
      <c r="L87" s="84">
        <v>19914.22</v>
      </c>
      <c r="M87" s="84"/>
      <c r="N87" s="84">
        <v>0</v>
      </c>
      <c r="O87" s="84"/>
      <c r="P87" s="84">
        <v>0</v>
      </c>
      <c r="Q87" s="84"/>
      <c r="R87" s="84">
        <v>1050.1</v>
      </c>
      <c r="S87" s="84"/>
      <c r="U87" s="50"/>
      <c r="Y87" s="51"/>
      <c r="Z87" s="51"/>
      <c r="AA87" s="52"/>
      <c r="AB87" s="53"/>
      <c r="AC87" s="53"/>
      <c r="AD87" s="53"/>
      <c r="AE87" s="53"/>
      <c r="AF87" s="53"/>
    </row>
    <row r="88" spans="1:27" s="38" customFormat="1" ht="17.25" customHeight="1">
      <c r="A88" s="5" t="s">
        <v>101</v>
      </c>
      <c r="B88" s="5"/>
      <c r="C88" s="5"/>
      <c r="D88" s="5"/>
      <c r="E88" s="84">
        <v>1</v>
      </c>
      <c r="F88" s="84">
        <v>2</v>
      </c>
      <c r="G88" s="84"/>
      <c r="H88" s="84"/>
      <c r="I88" s="84">
        <v>2494.93</v>
      </c>
      <c r="J88" s="84">
        <v>451.83</v>
      </c>
      <c r="K88" s="84"/>
      <c r="L88" s="84">
        <v>2043.1</v>
      </c>
      <c r="M88" s="84"/>
      <c r="N88" s="84">
        <v>0</v>
      </c>
      <c r="O88" s="84"/>
      <c r="P88" s="84">
        <v>0</v>
      </c>
      <c r="Q88" s="84"/>
      <c r="R88" s="84">
        <v>0</v>
      </c>
      <c r="S88" s="84"/>
      <c r="U88" s="50"/>
      <c r="AA88" s="52"/>
    </row>
    <row r="89" spans="1:32" s="38" customFormat="1" ht="17.25" customHeight="1">
      <c r="A89" s="5" t="s">
        <v>102</v>
      </c>
      <c r="B89" s="5"/>
      <c r="C89" s="5"/>
      <c r="D89" s="5"/>
      <c r="E89" s="84">
        <v>0</v>
      </c>
      <c r="F89" s="84">
        <v>1</v>
      </c>
      <c r="G89" s="84"/>
      <c r="H89" s="84"/>
      <c r="I89" s="84">
        <v>2430.5</v>
      </c>
      <c r="J89" s="84">
        <v>2162.06</v>
      </c>
      <c r="K89" s="84"/>
      <c r="L89" s="84">
        <v>267.56</v>
      </c>
      <c r="M89" s="84"/>
      <c r="N89" s="84">
        <v>0</v>
      </c>
      <c r="O89" s="84"/>
      <c r="P89" s="84">
        <v>0</v>
      </c>
      <c r="Q89" s="84"/>
      <c r="R89" s="84">
        <v>0.88</v>
      </c>
      <c r="S89" s="84"/>
      <c r="U89" s="50"/>
      <c r="Y89" s="51"/>
      <c r="Z89" s="51"/>
      <c r="AA89" s="52"/>
      <c r="AB89" s="53"/>
      <c r="AC89" s="53"/>
      <c r="AD89" s="53"/>
      <c r="AE89" s="53"/>
      <c r="AF89" s="53"/>
    </row>
    <row r="90" spans="1:32" s="38" customFormat="1" ht="17.25" customHeight="1">
      <c r="A90" s="5" t="s">
        <v>103</v>
      </c>
      <c r="B90" s="5"/>
      <c r="C90" s="5"/>
      <c r="D90" s="5"/>
      <c r="E90" s="84">
        <v>1</v>
      </c>
      <c r="F90" s="84">
        <v>1</v>
      </c>
      <c r="G90" s="84"/>
      <c r="H90" s="84"/>
      <c r="I90" s="84">
        <v>5471.68</v>
      </c>
      <c r="J90" s="84">
        <v>3484.9300000000003</v>
      </c>
      <c r="K90" s="84"/>
      <c r="L90" s="84">
        <v>1978.39</v>
      </c>
      <c r="M90" s="84"/>
      <c r="N90" s="84">
        <v>0</v>
      </c>
      <c r="O90" s="84"/>
      <c r="P90" s="84">
        <v>0</v>
      </c>
      <c r="Q90" s="84"/>
      <c r="R90" s="84">
        <v>8.36</v>
      </c>
      <c r="S90" s="84"/>
      <c r="U90" s="50"/>
      <c r="Y90" s="51"/>
      <c r="Z90" s="51"/>
      <c r="AA90" s="52"/>
      <c r="AB90" s="53"/>
      <c r="AC90" s="53"/>
      <c r="AD90" s="53"/>
      <c r="AE90" s="53"/>
      <c r="AF90" s="53"/>
    </row>
    <row r="91" spans="1:32" s="38" customFormat="1" ht="17.25" customHeight="1">
      <c r="A91" s="5" t="s">
        <v>105</v>
      </c>
      <c r="B91" s="5"/>
      <c r="C91" s="5"/>
      <c r="D91" s="5"/>
      <c r="E91" s="84">
        <v>0</v>
      </c>
      <c r="F91" s="84">
        <v>1</v>
      </c>
      <c r="G91" s="84"/>
      <c r="H91" s="84"/>
      <c r="I91" s="84">
        <v>2681.7899999999995</v>
      </c>
      <c r="J91" s="84">
        <v>2437.16</v>
      </c>
      <c r="K91" s="84"/>
      <c r="L91" s="84">
        <v>190.68</v>
      </c>
      <c r="M91" s="84"/>
      <c r="N91" s="84">
        <v>0</v>
      </c>
      <c r="O91" s="84"/>
      <c r="P91" s="84">
        <v>0</v>
      </c>
      <c r="Q91" s="84"/>
      <c r="R91" s="84">
        <v>53.949999999999996</v>
      </c>
      <c r="S91" s="84"/>
      <c r="U91" s="50"/>
      <c r="Y91" s="51"/>
      <c r="Z91" s="51"/>
      <c r="AA91" s="52"/>
      <c r="AB91" s="53"/>
      <c r="AC91" s="53"/>
      <c r="AD91" s="53"/>
      <c r="AE91" s="53"/>
      <c r="AF91" s="53"/>
    </row>
    <row r="92" spans="1:32" s="38" customFormat="1" ht="17.25" customHeight="1">
      <c r="A92" s="5" t="s">
        <v>106</v>
      </c>
      <c r="B92" s="5"/>
      <c r="C92" s="5"/>
      <c r="D92" s="5"/>
      <c r="E92" s="84">
        <v>0</v>
      </c>
      <c r="F92" s="84">
        <v>1</v>
      </c>
      <c r="G92" s="84"/>
      <c r="H92" s="84"/>
      <c r="I92" s="84">
        <v>8368.214</v>
      </c>
      <c r="J92" s="84">
        <v>7363.376</v>
      </c>
      <c r="K92" s="84"/>
      <c r="L92" s="84">
        <v>893.496</v>
      </c>
      <c r="M92" s="84"/>
      <c r="N92" s="84">
        <v>0</v>
      </c>
      <c r="O92" s="84"/>
      <c r="P92" s="84">
        <v>0</v>
      </c>
      <c r="Q92" s="84"/>
      <c r="R92" s="84">
        <v>111.342</v>
      </c>
      <c r="S92" s="84"/>
      <c r="U92" s="50"/>
      <c r="Y92" s="51"/>
      <c r="Z92" s="51"/>
      <c r="AA92" s="52"/>
      <c r="AB92" s="53"/>
      <c r="AC92" s="53"/>
      <c r="AD92" s="53"/>
      <c r="AE92" s="53"/>
      <c r="AF92" s="53"/>
    </row>
    <row r="93" spans="1:32" s="38" customFormat="1" ht="17.25" customHeight="1">
      <c r="A93" s="5" t="s">
        <v>107</v>
      </c>
      <c r="B93" s="5"/>
      <c r="C93" s="5"/>
      <c r="D93" s="5"/>
      <c r="E93" s="84">
        <v>0</v>
      </c>
      <c r="F93" s="84">
        <v>1</v>
      </c>
      <c r="G93" s="84"/>
      <c r="H93" s="84"/>
      <c r="I93" s="84">
        <v>8.48</v>
      </c>
      <c r="J93" s="84">
        <v>0</v>
      </c>
      <c r="K93" s="84"/>
      <c r="L93" s="84">
        <v>0</v>
      </c>
      <c r="M93" s="84"/>
      <c r="N93" s="84">
        <v>0</v>
      </c>
      <c r="O93" s="84"/>
      <c r="P93" s="84">
        <v>8.48</v>
      </c>
      <c r="Q93" s="84"/>
      <c r="R93" s="84">
        <v>0</v>
      </c>
      <c r="S93" s="84"/>
      <c r="U93" s="50"/>
      <c r="Y93" s="51"/>
      <c r="Z93" s="51"/>
      <c r="AA93" s="52"/>
      <c r="AB93" s="53"/>
      <c r="AC93" s="53"/>
      <c r="AD93" s="53"/>
      <c r="AE93" s="53"/>
      <c r="AF93" s="53"/>
    </row>
    <row r="94" spans="1:32" s="38" customFormat="1" ht="17.25" customHeight="1">
      <c r="A94" s="5" t="s">
        <v>108</v>
      </c>
      <c r="B94" s="5"/>
      <c r="C94" s="5"/>
      <c r="D94" s="5"/>
      <c r="E94" s="84">
        <v>0</v>
      </c>
      <c r="F94" s="84">
        <v>1</v>
      </c>
      <c r="G94" s="84"/>
      <c r="H94" s="84"/>
      <c r="I94" s="84">
        <v>228.6</v>
      </c>
      <c r="J94" s="84">
        <v>0</v>
      </c>
      <c r="K94" s="84"/>
      <c r="L94" s="84">
        <v>0</v>
      </c>
      <c r="M94" s="84"/>
      <c r="N94" s="84">
        <v>0</v>
      </c>
      <c r="O94" s="84"/>
      <c r="P94" s="84">
        <v>228.6</v>
      </c>
      <c r="Q94" s="84"/>
      <c r="R94" s="84">
        <v>0</v>
      </c>
      <c r="S94" s="84"/>
      <c r="U94" s="50"/>
      <c r="Y94" s="51"/>
      <c r="Z94" s="51"/>
      <c r="AA94" s="52"/>
      <c r="AB94" s="53"/>
      <c r="AC94" s="53"/>
      <c r="AD94" s="53"/>
      <c r="AE94" s="53"/>
      <c r="AF94" s="53"/>
    </row>
    <row r="95" spans="1:32" s="38" customFormat="1" ht="17.25" customHeight="1">
      <c r="A95" s="5" t="s">
        <v>109</v>
      </c>
      <c r="B95" s="5"/>
      <c r="C95" s="5"/>
      <c r="D95" s="5"/>
      <c r="E95" s="84">
        <v>0</v>
      </c>
      <c r="F95" s="84">
        <v>2</v>
      </c>
      <c r="G95" s="84"/>
      <c r="H95" s="84"/>
      <c r="I95" s="84">
        <v>4819.01</v>
      </c>
      <c r="J95" s="84">
        <v>4203.88</v>
      </c>
      <c r="K95" s="84"/>
      <c r="L95" s="84">
        <v>605.06</v>
      </c>
      <c r="M95" s="84"/>
      <c r="N95" s="84">
        <v>0</v>
      </c>
      <c r="O95" s="84"/>
      <c r="P95" s="84">
        <v>0</v>
      </c>
      <c r="Q95" s="84"/>
      <c r="R95" s="84">
        <v>10.07</v>
      </c>
      <c r="S95" s="84"/>
      <c r="U95" s="50"/>
      <c r="Y95" s="51"/>
      <c r="Z95" s="51"/>
      <c r="AA95" s="52"/>
      <c r="AB95" s="53"/>
      <c r="AC95" s="53"/>
      <c r="AD95" s="53"/>
      <c r="AE95" s="53"/>
      <c r="AF95" s="53"/>
    </row>
    <row r="96" spans="1:32" s="38" customFormat="1" ht="17.25" customHeight="1">
      <c r="A96" s="5" t="s">
        <v>110</v>
      </c>
      <c r="B96" s="5"/>
      <c r="C96" s="5"/>
      <c r="D96" s="5"/>
      <c r="E96" s="84">
        <v>3</v>
      </c>
      <c r="F96" s="84">
        <v>4</v>
      </c>
      <c r="G96" s="84"/>
      <c r="H96" s="84"/>
      <c r="I96" s="84">
        <v>14016.538999999999</v>
      </c>
      <c r="J96" s="84">
        <v>9070.239</v>
      </c>
      <c r="K96" s="84"/>
      <c r="L96" s="84">
        <v>3802.56</v>
      </c>
      <c r="M96" s="84"/>
      <c r="N96" s="84">
        <v>0</v>
      </c>
      <c r="O96" s="84"/>
      <c r="P96" s="84">
        <v>0</v>
      </c>
      <c r="Q96" s="84"/>
      <c r="R96" s="84">
        <v>1143.74</v>
      </c>
      <c r="S96" s="84"/>
      <c r="U96" s="50"/>
      <c r="Y96" s="51"/>
      <c r="Z96" s="51"/>
      <c r="AA96" s="52"/>
      <c r="AB96" s="53"/>
      <c r="AC96" s="53"/>
      <c r="AD96" s="53"/>
      <c r="AE96" s="53"/>
      <c r="AF96" s="53"/>
    </row>
    <row r="97" spans="1:32" s="38" customFormat="1" ht="17.25" customHeight="1">
      <c r="A97" s="5" t="s">
        <v>111</v>
      </c>
      <c r="B97" s="5"/>
      <c r="C97" s="5"/>
      <c r="D97" s="5"/>
      <c r="E97" s="84">
        <v>1</v>
      </c>
      <c r="F97" s="84">
        <v>1</v>
      </c>
      <c r="G97" s="84"/>
      <c r="H97" s="84"/>
      <c r="I97" s="84">
        <v>8525.657</v>
      </c>
      <c r="J97" s="84">
        <v>7542.656999999999</v>
      </c>
      <c r="K97" s="84"/>
      <c r="L97" s="84">
        <v>983</v>
      </c>
      <c r="M97" s="84"/>
      <c r="N97" s="84">
        <v>0</v>
      </c>
      <c r="O97" s="84"/>
      <c r="P97" s="84">
        <v>0</v>
      </c>
      <c r="Q97" s="84"/>
      <c r="R97" s="84">
        <v>0</v>
      </c>
      <c r="S97" s="84"/>
      <c r="U97" s="50"/>
      <c r="Y97" s="51"/>
      <c r="Z97" s="51"/>
      <c r="AA97" s="52"/>
      <c r="AB97" s="53"/>
      <c r="AC97" s="53"/>
      <c r="AD97" s="53"/>
      <c r="AE97" s="53"/>
      <c r="AF97" s="53"/>
    </row>
    <row r="98" spans="1:32" s="38" customFormat="1" ht="17.25" customHeight="1">
      <c r="A98" s="5" t="s">
        <v>112</v>
      </c>
      <c r="B98" s="5"/>
      <c r="C98" s="5"/>
      <c r="D98" s="5"/>
      <c r="E98" s="84">
        <v>6</v>
      </c>
      <c r="F98" s="84">
        <v>3</v>
      </c>
      <c r="G98" s="84"/>
      <c r="H98" s="84"/>
      <c r="I98" s="84">
        <v>6703.191000000001</v>
      </c>
      <c r="J98" s="84">
        <v>4994.921</v>
      </c>
      <c r="K98" s="84"/>
      <c r="L98" s="84">
        <v>1264.75</v>
      </c>
      <c r="M98" s="84"/>
      <c r="N98" s="84">
        <v>0</v>
      </c>
      <c r="O98" s="84"/>
      <c r="P98" s="84">
        <v>0</v>
      </c>
      <c r="Q98" s="84"/>
      <c r="R98" s="84">
        <v>443.52000000000004</v>
      </c>
      <c r="S98" s="84"/>
      <c r="U98" s="50"/>
      <c r="Y98" s="51"/>
      <c r="Z98" s="51"/>
      <c r="AA98" s="52"/>
      <c r="AB98" s="53"/>
      <c r="AC98" s="53"/>
      <c r="AD98" s="53"/>
      <c r="AE98" s="53"/>
      <c r="AF98" s="53"/>
    </row>
    <row r="99" spans="1:32" s="38" customFormat="1" ht="17.25" customHeight="1">
      <c r="A99" s="5" t="s">
        <v>114</v>
      </c>
      <c r="B99" s="5"/>
      <c r="C99" s="5"/>
      <c r="D99" s="5"/>
      <c r="E99" s="84">
        <v>1</v>
      </c>
      <c r="F99" s="84">
        <v>2</v>
      </c>
      <c r="G99" s="84"/>
      <c r="H99" s="84"/>
      <c r="I99" s="84">
        <v>10938.62</v>
      </c>
      <c r="J99" s="84">
        <v>8078.76</v>
      </c>
      <c r="K99" s="84"/>
      <c r="L99" s="84">
        <v>2736.52</v>
      </c>
      <c r="M99" s="84"/>
      <c r="N99" s="84">
        <v>0</v>
      </c>
      <c r="O99" s="84"/>
      <c r="P99" s="84">
        <v>0</v>
      </c>
      <c r="Q99" s="84"/>
      <c r="R99" s="84">
        <v>123.34</v>
      </c>
      <c r="S99" s="84"/>
      <c r="U99" s="50"/>
      <c r="Y99" s="51"/>
      <c r="Z99" s="51"/>
      <c r="AA99" s="52"/>
      <c r="AB99" s="53"/>
      <c r="AC99" s="53"/>
      <c r="AD99" s="53"/>
      <c r="AE99" s="53"/>
      <c r="AF99" s="53"/>
    </row>
    <row r="100" spans="1:32" s="38" customFormat="1" ht="17.25" customHeight="1">
      <c r="A100" s="5" t="s">
        <v>115</v>
      </c>
      <c r="B100" s="5"/>
      <c r="C100" s="5"/>
      <c r="D100" s="5"/>
      <c r="E100" s="84">
        <v>0</v>
      </c>
      <c r="F100" s="84">
        <v>1</v>
      </c>
      <c r="G100" s="84"/>
      <c r="H100" s="84"/>
      <c r="I100" s="84">
        <v>3913.06</v>
      </c>
      <c r="J100" s="84">
        <v>3103.62</v>
      </c>
      <c r="K100" s="84"/>
      <c r="L100" s="84">
        <v>546.73</v>
      </c>
      <c r="M100" s="84"/>
      <c r="N100" s="84">
        <v>0</v>
      </c>
      <c r="O100" s="84"/>
      <c r="P100" s="84">
        <v>0</v>
      </c>
      <c r="Q100" s="84"/>
      <c r="R100" s="84">
        <v>262.71</v>
      </c>
      <c r="S100" s="84"/>
      <c r="U100" s="50"/>
      <c r="Y100" s="51"/>
      <c r="Z100" s="51"/>
      <c r="AA100" s="52"/>
      <c r="AB100" s="53"/>
      <c r="AC100" s="53"/>
      <c r="AD100" s="53"/>
      <c r="AE100" s="53"/>
      <c r="AF100" s="53"/>
    </row>
    <row r="101" spans="1:32" s="38" customFormat="1" ht="17.25" customHeight="1">
      <c r="A101" s="5" t="s">
        <v>116</v>
      </c>
      <c r="B101" s="5"/>
      <c r="C101" s="5"/>
      <c r="D101" s="5"/>
      <c r="E101" s="84">
        <v>1</v>
      </c>
      <c r="F101" s="84">
        <v>1</v>
      </c>
      <c r="G101" s="84"/>
      <c r="H101" s="84"/>
      <c r="I101" s="84">
        <v>21729.603000000003</v>
      </c>
      <c r="J101" s="84">
        <v>12837.063</v>
      </c>
      <c r="K101" s="84"/>
      <c r="L101" s="84">
        <v>7992</v>
      </c>
      <c r="M101" s="84"/>
      <c r="N101" s="84">
        <v>0</v>
      </c>
      <c r="O101" s="84"/>
      <c r="P101" s="84">
        <v>0</v>
      </c>
      <c r="Q101" s="84"/>
      <c r="R101" s="84">
        <v>900.54</v>
      </c>
      <c r="S101" s="84"/>
      <c r="U101" s="50"/>
      <c r="Y101" s="51"/>
      <c r="Z101" s="51"/>
      <c r="AA101" s="52"/>
      <c r="AB101" s="53"/>
      <c r="AC101" s="53"/>
      <c r="AD101" s="53"/>
      <c r="AE101" s="53"/>
      <c r="AF101" s="53"/>
    </row>
    <row r="102" spans="1:32" s="38" customFormat="1" ht="17.25" customHeight="1">
      <c r="A102" s="85" t="s">
        <v>198</v>
      </c>
      <c r="B102" s="85"/>
      <c r="C102" s="85"/>
      <c r="D102" s="85"/>
      <c r="E102" s="87" t="s">
        <v>220</v>
      </c>
      <c r="F102" s="84">
        <v>0</v>
      </c>
      <c r="G102" s="84"/>
      <c r="H102" s="84"/>
      <c r="I102" s="87" t="s">
        <v>220</v>
      </c>
      <c r="J102" s="87" t="s">
        <v>220</v>
      </c>
      <c r="K102" s="84"/>
      <c r="L102" s="84">
        <v>0</v>
      </c>
      <c r="M102" s="84"/>
      <c r="N102" s="84">
        <v>0</v>
      </c>
      <c r="O102" s="84"/>
      <c r="P102" s="84">
        <v>0</v>
      </c>
      <c r="Q102" s="84"/>
      <c r="R102" s="84">
        <v>0</v>
      </c>
      <c r="S102" s="84"/>
      <c r="U102" s="50"/>
      <c r="Y102" s="51"/>
      <c r="Z102" s="51"/>
      <c r="AA102" s="52"/>
      <c r="AB102" s="53"/>
      <c r="AC102" s="53"/>
      <c r="AD102" s="53"/>
      <c r="AE102" s="53"/>
      <c r="AF102" s="53"/>
    </row>
    <row r="103" spans="1:32" s="38" customFormat="1" ht="17.25" customHeight="1">
      <c r="A103" s="5" t="s">
        <v>117</v>
      </c>
      <c r="B103" s="5"/>
      <c r="C103" s="5"/>
      <c r="D103" s="5"/>
      <c r="E103" s="84">
        <v>1</v>
      </c>
      <c r="F103" s="84">
        <v>0</v>
      </c>
      <c r="G103" s="84"/>
      <c r="H103" s="84"/>
      <c r="I103" s="84">
        <v>1347.606</v>
      </c>
      <c r="J103" s="84">
        <v>1347.606</v>
      </c>
      <c r="K103" s="84"/>
      <c r="L103" s="84">
        <v>0</v>
      </c>
      <c r="M103" s="84"/>
      <c r="N103" s="84">
        <v>0</v>
      </c>
      <c r="O103" s="84"/>
      <c r="P103" s="84">
        <v>0</v>
      </c>
      <c r="Q103" s="84"/>
      <c r="R103" s="84">
        <v>0</v>
      </c>
      <c r="S103" s="84"/>
      <c r="U103" s="50"/>
      <c r="Y103" s="51"/>
      <c r="Z103" s="51"/>
      <c r="AA103" s="52"/>
      <c r="AB103" s="53"/>
      <c r="AC103" s="53"/>
      <c r="AD103" s="53"/>
      <c r="AE103" s="53"/>
      <c r="AF103" s="53"/>
    </row>
    <row r="104" spans="1:32" s="38" customFormat="1" ht="17.25" customHeight="1">
      <c r="A104" s="5" t="s">
        <v>119</v>
      </c>
      <c r="B104" s="5"/>
      <c r="C104" s="5"/>
      <c r="D104" s="5"/>
      <c r="E104" s="84">
        <v>2</v>
      </c>
      <c r="F104" s="84">
        <v>3</v>
      </c>
      <c r="G104" s="84"/>
      <c r="H104" s="84"/>
      <c r="I104" s="84">
        <v>134990.83000000002</v>
      </c>
      <c r="J104" s="84">
        <v>110905.6</v>
      </c>
      <c r="K104" s="84"/>
      <c r="L104" s="84">
        <v>20005.99</v>
      </c>
      <c r="M104" s="84"/>
      <c r="N104" s="84">
        <v>0</v>
      </c>
      <c r="O104" s="84"/>
      <c r="P104" s="84">
        <v>0</v>
      </c>
      <c r="Q104" s="84"/>
      <c r="R104" s="84">
        <v>4079.24</v>
      </c>
      <c r="S104" s="84"/>
      <c r="U104" s="50"/>
      <c r="Y104" s="51"/>
      <c r="Z104" s="51"/>
      <c r="AA104" s="52"/>
      <c r="AB104" s="53"/>
      <c r="AC104" s="53"/>
      <c r="AD104" s="53"/>
      <c r="AE104" s="53"/>
      <c r="AF104" s="53"/>
    </row>
    <row r="105" spans="1:32" s="38" customFormat="1" ht="17.25" customHeight="1">
      <c r="A105" s="5" t="s">
        <v>120</v>
      </c>
      <c r="B105" s="5"/>
      <c r="C105" s="5"/>
      <c r="D105" s="5"/>
      <c r="E105" s="84">
        <v>0</v>
      </c>
      <c r="F105" s="84">
        <v>1</v>
      </c>
      <c r="G105" s="84"/>
      <c r="H105" s="84"/>
      <c r="I105" s="84">
        <v>1875.08</v>
      </c>
      <c r="J105" s="84">
        <v>1698.74</v>
      </c>
      <c r="K105" s="84"/>
      <c r="L105" s="84">
        <v>132.84</v>
      </c>
      <c r="M105" s="84"/>
      <c r="N105" s="84">
        <v>0</v>
      </c>
      <c r="O105" s="84"/>
      <c r="P105" s="84">
        <v>0</v>
      </c>
      <c r="Q105" s="84"/>
      <c r="R105" s="84">
        <v>43.5</v>
      </c>
      <c r="S105" s="84"/>
      <c r="U105" s="50"/>
      <c r="Y105" s="51"/>
      <c r="Z105" s="51"/>
      <c r="AA105" s="52"/>
      <c r="AB105" s="53"/>
      <c r="AC105" s="53"/>
      <c r="AD105" s="53"/>
      <c r="AE105" s="53"/>
      <c r="AF105" s="53"/>
    </row>
    <row r="106" spans="1:32" s="38" customFormat="1" ht="17.25" customHeight="1">
      <c r="A106" s="5" t="s">
        <v>121</v>
      </c>
      <c r="B106" s="5"/>
      <c r="C106" s="5"/>
      <c r="D106" s="5"/>
      <c r="E106" s="84">
        <v>0</v>
      </c>
      <c r="F106" s="84">
        <v>1</v>
      </c>
      <c r="G106" s="84"/>
      <c r="H106" s="84"/>
      <c r="I106" s="84">
        <v>371.55999999999995</v>
      </c>
      <c r="J106" s="84">
        <v>0</v>
      </c>
      <c r="K106" s="84"/>
      <c r="L106" s="84">
        <v>0</v>
      </c>
      <c r="M106" s="84"/>
      <c r="N106" s="84">
        <v>201.64</v>
      </c>
      <c r="O106" s="84"/>
      <c r="P106" s="84">
        <v>169.92</v>
      </c>
      <c r="Q106" s="84"/>
      <c r="R106" s="84">
        <v>0</v>
      </c>
      <c r="S106" s="84"/>
      <c r="U106" s="50"/>
      <c r="Y106" s="51"/>
      <c r="Z106" s="51"/>
      <c r="AA106" s="52"/>
      <c r="AB106" s="53"/>
      <c r="AC106" s="53"/>
      <c r="AD106" s="53"/>
      <c r="AE106" s="53"/>
      <c r="AF106" s="53"/>
    </row>
    <row r="107" spans="1:32" s="38" customFormat="1" ht="17.25" customHeight="1">
      <c r="A107" s="5" t="s">
        <v>122</v>
      </c>
      <c r="B107" s="5"/>
      <c r="C107" s="5"/>
      <c r="D107" s="5"/>
      <c r="E107" s="84">
        <v>0</v>
      </c>
      <c r="F107" s="84">
        <v>1</v>
      </c>
      <c r="G107" s="84"/>
      <c r="H107" s="84"/>
      <c r="I107" s="84">
        <v>3433.17</v>
      </c>
      <c r="J107" s="84">
        <v>2661.38</v>
      </c>
      <c r="K107" s="84"/>
      <c r="L107" s="84">
        <v>771.79</v>
      </c>
      <c r="M107" s="84"/>
      <c r="N107" s="84">
        <v>0</v>
      </c>
      <c r="O107" s="84"/>
      <c r="P107" s="84">
        <v>0</v>
      </c>
      <c r="Q107" s="84"/>
      <c r="R107" s="84">
        <v>0</v>
      </c>
      <c r="S107" s="84"/>
      <c r="U107" s="50"/>
      <c r="Y107" s="51"/>
      <c r="Z107" s="51"/>
      <c r="AA107" s="52"/>
      <c r="AB107" s="53"/>
      <c r="AC107" s="53"/>
      <c r="AD107" s="53"/>
      <c r="AE107" s="53"/>
      <c r="AF107" s="53"/>
    </row>
    <row r="108" spans="1:32" s="38" customFormat="1" ht="17.25" customHeight="1">
      <c r="A108" s="5" t="s">
        <v>124</v>
      </c>
      <c r="B108" s="5"/>
      <c r="C108" s="5"/>
      <c r="D108" s="5"/>
      <c r="E108" s="84">
        <v>1</v>
      </c>
      <c r="F108" s="84">
        <v>2</v>
      </c>
      <c r="G108" s="84"/>
      <c r="H108" s="84"/>
      <c r="I108" s="84">
        <v>11143.901</v>
      </c>
      <c r="J108" s="84">
        <v>10958.905999999999</v>
      </c>
      <c r="K108" s="84"/>
      <c r="L108" s="84">
        <v>181.965</v>
      </c>
      <c r="M108" s="84"/>
      <c r="N108" s="84">
        <v>0</v>
      </c>
      <c r="O108" s="84"/>
      <c r="P108" s="84">
        <v>0</v>
      </c>
      <c r="Q108" s="84"/>
      <c r="R108" s="84">
        <v>3.03</v>
      </c>
      <c r="S108" s="84"/>
      <c r="U108" s="50"/>
      <c r="Y108" s="51"/>
      <c r="Z108" s="51"/>
      <c r="AA108" s="52"/>
      <c r="AB108" s="53"/>
      <c r="AC108" s="53"/>
      <c r="AD108" s="53"/>
      <c r="AE108" s="53"/>
      <c r="AF108" s="53"/>
    </row>
    <row r="109" spans="1:32" s="38" customFormat="1" ht="17.25" customHeight="1">
      <c r="A109" s="5" t="s">
        <v>125</v>
      </c>
      <c r="B109" s="5"/>
      <c r="C109" s="5"/>
      <c r="D109" s="5"/>
      <c r="E109" s="84">
        <v>0</v>
      </c>
      <c r="F109" s="84">
        <v>1</v>
      </c>
      <c r="G109" s="84"/>
      <c r="H109" s="84"/>
      <c r="I109" s="84">
        <v>1093.2399999999998</v>
      </c>
      <c r="J109" s="84">
        <v>925.91</v>
      </c>
      <c r="K109" s="84"/>
      <c r="L109" s="84">
        <v>142.73</v>
      </c>
      <c r="M109" s="84"/>
      <c r="N109" s="84">
        <v>0</v>
      </c>
      <c r="O109" s="84"/>
      <c r="P109" s="84">
        <v>0</v>
      </c>
      <c r="Q109" s="84"/>
      <c r="R109" s="84">
        <v>24.6</v>
      </c>
      <c r="S109" s="84"/>
      <c r="U109" s="50"/>
      <c r="Y109" s="51"/>
      <c r="Z109" s="51"/>
      <c r="AA109" s="52"/>
      <c r="AB109" s="53"/>
      <c r="AC109" s="53"/>
      <c r="AD109" s="53"/>
      <c r="AE109" s="53"/>
      <c r="AF109" s="53"/>
    </row>
    <row r="110" spans="1:32" s="38" customFormat="1" ht="17.25" customHeight="1">
      <c r="A110" s="5" t="s">
        <v>127</v>
      </c>
      <c r="B110" s="5"/>
      <c r="C110" s="5"/>
      <c r="D110" s="5"/>
      <c r="E110" s="84">
        <v>0</v>
      </c>
      <c r="F110" s="84">
        <v>1</v>
      </c>
      <c r="G110" s="84"/>
      <c r="H110" s="84"/>
      <c r="I110" s="84">
        <v>6703.439</v>
      </c>
      <c r="J110" s="84">
        <v>5085.011</v>
      </c>
      <c r="K110" s="84"/>
      <c r="L110" s="84">
        <v>1410.387</v>
      </c>
      <c r="M110" s="84"/>
      <c r="N110" s="84">
        <v>0</v>
      </c>
      <c r="O110" s="84"/>
      <c r="P110" s="84">
        <v>0</v>
      </c>
      <c r="Q110" s="84"/>
      <c r="R110" s="84">
        <v>208.041</v>
      </c>
      <c r="S110" s="84"/>
      <c r="U110" s="50"/>
      <c r="Y110" s="51"/>
      <c r="Z110" s="51"/>
      <c r="AA110" s="52"/>
      <c r="AB110" s="53"/>
      <c r="AC110" s="53"/>
      <c r="AD110" s="53"/>
      <c r="AE110" s="53"/>
      <c r="AF110" s="53"/>
    </row>
    <row r="111" spans="1:32" s="38" customFormat="1" ht="17.25" customHeight="1">
      <c r="A111" s="5" t="s">
        <v>128</v>
      </c>
      <c r="B111" s="5"/>
      <c r="C111" s="5"/>
      <c r="D111" s="5"/>
      <c r="E111" s="84">
        <v>0</v>
      </c>
      <c r="F111" s="84">
        <v>1</v>
      </c>
      <c r="G111" s="84"/>
      <c r="H111" s="84"/>
      <c r="I111" s="84">
        <v>17270.11</v>
      </c>
      <c r="J111" s="84">
        <v>13946.09</v>
      </c>
      <c r="K111" s="84"/>
      <c r="L111" s="84">
        <v>2862.9</v>
      </c>
      <c r="M111" s="84"/>
      <c r="N111" s="84">
        <v>0</v>
      </c>
      <c r="O111" s="84"/>
      <c r="P111" s="84">
        <v>0</v>
      </c>
      <c r="Q111" s="84"/>
      <c r="R111" s="84">
        <v>461.12</v>
      </c>
      <c r="S111" s="84"/>
      <c r="U111" s="50"/>
      <c r="Y111" s="51"/>
      <c r="Z111" s="51"/>
      <c r="AA111" s="52"/>
      <c r="AB111" s="53"/>
      <c r="AC111" s="53"/>
      <c r="AD111" s="53"/>
      <c r="AE111" s="53"/>
      <c r="AF111" s="53"/>
    </row>
    <row r="112" spans="1:32" s="38" customFormat="1" ht="17.25" customHeight="1">
      <c r="A112" s="5" t="s">
        <v>129</v>
      </c>
      <c r="B112" s="5"/>
      <c r="C112" s="5"/>
      <c r="D112" s="5"/>
      <c r="E112" s="84">
        <v>12</v>
      </c>
      <c r="F112" s="84">
        <v>9</v>
      </c>
      <c r="G112" s="84"/>
      <c r="H112" s="84"/>
      <c r="I112" s="84">
        <v>13275.436399999999</v>
      </c>
      <c r="J112" s="84">
        <v>11880.176399999998</v>
      </c>
      <c r="K112" s="84"/>
      <c r="L112" s="84">
        <v>913.84</v>
      </c>
      <c r="M112" s="84"/>
      <c r="N112" s="84">
        <v>0</v>
      </c>
      <c r="O112" s="84"/>
      <c r="P112" s="84">
        <v>0</v>
      </c>
      <c r="Q112" s="84"/>
      <c r="R112" s="84">
        <v>481.4200000000001</v>
      </c>
      <c r="S112" s="84"/>
      <c r="U112" s="50"/>
      <c r="Y112" s="51"/>
      <c r="Z112" s="51"/>
      <c r="AA112" s="52"/>
      <c r="AB112" s="53"/>
      <c r="AC112" s="53"/>
      <c r="AD112" s="53"/>
      <c r="AE112" s="53"/>
      <c r="AF112" s="53"/>
    </row>
    <row r="113" spans="1:32" s="38" customFormat="1" ht="17.25" customHeight="1">
      <c r="A113" s="5" t="s">
        <v>130</v>
      </c>
      <c r="B113" s="5"/>
      <c r="C113" s="5"/>
      <c r="D113" s="5"/>
      <c r="E113" s="84">
        <v>0</v>
      </c>
      <c r="F113" s="84">
        <v>1</v>
      </c>
      <c r="G113" s="84"/>
      <c r="H113" s="84"/>
      <c r="I113" s="84">
        <v>5091.990000000001</v>
      </c>
      <c r="J113" s="84">
        <v>4674</v>
      </c>
      <c r="K113" s="84"/>
      <c r="L113" s="84">
        <v>264.47</v>
      </c>
      <c r="M113" s="84"/>
      <c r="N113" s="84">
        <v>0</v>
      </c>
      <c r="O113" s="84"/>
      <c r="P113" s="84">
        <v>0</v>
      </c>
      <c r="Q113" s="84"/>
      <c r="R113" s="84">
        <v>153.52</v>
      </c>
      <c r="S113" s="84"/>
      <c r="U113" s="50"/>
      <c r="Y113" s="51"/>
      <c r="Z113" s="51"/>
      <c r="AA113" s="52"/>
      <c r="AB113" s="53"/>
      <c r="AC113" s="53"/>
      <c r="AD113" s="53"/>
      <c r="AE113" s="53"/>
      <c r="AF113" s="53"/>
    </row>
    <row r="114" spans="1:32" s="38" customFormat="1" ht="17.25" customHeight="1">
      <c r="A114" s="5" t="s">
        <v>132</v>
      </c>
      <c r="B114" s="5"/>
      <c r="C114" s="5"/>
      <c r="D114" s="5"/>
      <c r="E114" s="84">
        <v>0</v>
      </c>
      <c r="F114" s="84">
        <v>1</v>
      </c>
      <c r="G114" s="84"/>
      <c r="H114" s="84"/>
      <c r="I114" s="84">
        <v>2552.76</v>
      </c>
      <c r="J114" s="84">
        <v>1696.67</v>
      </c>
      <c r="K114" s="84"/>
      <c r="L114" s="84">
        <v>698.75</v>
      </c>
      <c r="M114" s="84"/>
      <c r="N114" s="84">
        <v>0</v>
      </c>
      <c r="O114" s="84"/>
      <c r="P114" s="84">
        <v>0</v>
      </c>
      <c r="Q114" s="84"/>
      <c r="R114" s="84">
        <v>157.34</v>
      </c>
      <c r="S114" s="84"/>
      <c r="U114" s="50"/>
      <c r="Y114" s="51"/>
      <c r="Z114" s="51"/>
      <c r="AA114" s="52"/>
      <c r="AB114" s="53"/>
      <c r="AC114" s="53"/>
      <c r="AD114" s="53"/>
      <c r="AE114" s="53"/>
      <c r="AF114" s="53"/>
    </row>
    <row r="115" spans="1:32" s="38" customFormat="1" ht="17.25" customHeight="1">
      <c r="A115" s="5" t="s">
        <v>134</v>
      </c>
      <c r="B115" s="5"/>
      <c r="C115" s="5"/>
      <c r="D115" s="5"/>
      <c r="E115" s="84">
        <v>1</v>
      </c>
      <c r="F115" s="84">
        <v>0</v>
      </c>
      <c r="G115" s="84"/>
      <c r="H115" s="84"/>
      <c r="I115" s="84">
        <v>406.428</v>
      </c>
      <c r="J115" s="84">
        <v>406.428</v>
      </c>
      <c r="K115" s="84"/>
      <c r="L115" s="84">
        <v>0</v>
      </c>
      <c r="M115" s="84"/>
      <c r="N115" s="84">
        <v>0</v>
      </c>
      <c r="O115" s="84"/>
      <c r="P115" s="84">
        <v>0</v>
      </c>
      <c r="Q115" s="84"/>
      <c r="R115" s="84">
        <v>0</v>
      </c>
      <c r="S115" s="84"/>
      <c r="U115" s="50"/>
      <c r="Y115" s="51"/>
      <c r="Z115" s="51"/>
      <c r="AA115" s="52"/>
      <c r="AB115" s="53"/>
      <c r="AC115" s="53"/>
      <c r="AD115" s="53"/>
      <c r="AE115" s="53"/>
      <c r="AF115" s="53"/>
    </row>
    <row r="116" spans="1:32" s="38" customFormat="1" ht="17.25" customHeight="1">
      <c r="A116" s="5" t="s">
        <v>135</v>
      </c>
      <c r="B116" s="5"/>
      <c r="C116" s="5"/>
      <c r="D116" s="5"/>
      <c r="E116" s="84">
        <v>2</v>
      </c>
      <c r="F116" s="84">
        <v>0</v>
      </c>
      <c r="G116" s="84"/>
      <c r="H116" s="84"/>
      <c r="I116" s="84">
        <v>591.554</v>
      </c>
      <c r="J116" s="84">
        <v>591.554</v>
      </c>
      <c r="K116" s="84"/>
      <c r="L116" s="84">
        <v>0</v>
      </c>
      <c r="M116" s="84"/>
      <c r="N116" s="84">
        <v>0</v>
      </c>
      <c r="O116" s="84"/>
      <c r="P116" s="84">
        <v>0</v>
      </c>
      <c r="Q116" s="84"/>
      <c r="R116" s="84">
        <v>0</v>
      </c>
      <c r="S116" s="84"/>
      <c r="U116" s="50"/>
      <c r="Y116" s="51"/>
      <c r="Z116" s="51"/>
      <c r="AA116" s="52"/>
      <c r="AB116" s="53"/>
      <c r="AC116" s="53"/>
      <c r="AD116" s="53"/>
      <c r="AE116" s="53"/>
      <c r="AF116" s="53"/>
    </row>
    <row r="117" spans="1:32" s="38" customFormat="1" ht="17.25" customHeight="1">
      <c r="A117" s="5" t="s">
        <v>136</v>
      </c>
      <c r="B117" s="5"/>
      <c r="C117" s="5"/>
      <c r="D117" s="5"/>
      <c r="E117" s="84">
        <v>1</v>
      </c>
      <c r="F117" s="84">
        <v>1</v>
      </c>
      <c r="G117" s="84"/>
      <c r="H117" s="84"/>
      <c r="I117" s="84">
        <v>5646.025</v>
      </c>
      <c r="J117" s="84">
        <v>3588.655</v>
      </c>
      <c r="K117" s="84"/>
      <c r="L117" s="84">
        <v>2041.34</v>
      </c>
      <c r="M117" s="84"/>
      <c r="N117" s="84">
        <v>0</v>
      </c>
      <c r="O117" s="84"/>
      <c r="P117" s="84">
        <v>0</v>
      </c>
      <c r="Q117" s="84"/>
      <c r="R117" s="84">
        <v>16.03</v>
      </c>
      <c r="S117" s="84"/>
      <c r="U117" s="50"/>
      <c r="Y117" s="51"/>
      <c r="Z117" s="51"/>
      <c r="AA117" s="52"/>
      <c r="AB117" s="53"/>
      <c r="AC117" s="53"/>
      <c r="AD117" s="53"/>
      <c r="AE117" s="53"/>
      <c r="AF117" s="53"/>
    </row>
    <row r="118" spans="1:27" s="38" customFormat="1" ht="17.25" customHeight="1">
      <c r="A118" s="85" t="s">
        <v>137</v>
      </c>
      <c r="B118" s="85"/>
      <c r="C118" s="85"/>
      <c r="D118" s="85"/>
      <c r="E118" s="87" t="s">
        <v>220</v>
      </c>
      <c r="F118" s="84">
        <v>0</v>
      </c>
      <c r="G118" s="84"/>
      <c r="H118" s="84"/>
      <c r="I118" s="87" t="s">
        <v>220</v>
      </c>
      <c r="J118" s="87" t="s">
        <v>220</v>
      </c>
      <c r="K118" s="84"/>
      <c r="L118" s="84">
        <v>0</v>
      </c>
      <c r="M118" s="84"/>
      <c r="N118" s="84">
        <v>0</v>
      </c>
      <c r="O118" s="84"/>
      <c r="P118" s="84">
        <v>0</v>
      </c>
      <c r="Q118" s="84"/>
      <c r="R118" s="84">
        <v>0</v>
      </c>
      <c r="S118" s="84"/>
      <c r="AA118" s="52"/>
    </row>
    <row r="119" spans="1:32" s="38" customFormat="1" ht="17.25" customHeight="1">
      <c r="A119" s="5" t="s">
        <v>139</v>
      </c>
      <c r="B119" s="5"/>
      <c r="C119" s="5"/>
      <c r="D119" s="5"/>
      <c r="E119" s="84">
        <v>0</v>
      </c>
      <c r="F119" s="84">
        <v>1</v>
      </c>
      <c r="G119" s="84"/>
      <c r="H119" s="84"/>
      <c r="I119" s="84">
        <v>2383.1099999999997</v>
      </c>
      <c r="J119" s="84">
        <v>2252.6</v>
      </c>
      <c r="K119" s="84"/>
      <c r="L119" s="84">
        <v>76.43</v>
      </c>
      <c r="M119" s="84"/>
      <c r="N119" s="84">
        <v>0</v>
      </c>
      <c r="O119" s="84"/>
      <c r="P119" s="84">
        <v>0</v>
      </c>
      <c r="Q119" s="84"/>
      <c r="R119" s="84">
        <v>54.08</v>
      </c>
      <c r="S119" s="84"/>
      <c r="U119" s="50"/>
      <c r="Y119" s="51"/>
      <c r="Z119" s="51"/>
      <c r="AA119" s="52"/>
      <c r="AB119" s="53"/>
      <c r="AC119" s="53"/>
      <c r="AD119" s="53"/>
      <c r="AE119" s="53"/>
      <c r="AF119" s="53"/>
    </row>
    <row r="120" spans="1:32" s="38" customFormat="1" ht="17.25" customHeight="1">
      <c r="A120" s="5" t="s">
        <v>140</v>
      </c>
      <c r="B120" s="5"/>
      <c r="C120" s="5"/>
      <c r="D120" s="5"/>
      <c r="E120" s="84">
        <v>0</v>
      </c>
      <c r="F120" s="84">
        <v>1</v>
      </c>
      <c r="G120" s="84"/>
      <c r="H120" s="84"/>
      <c r="I120" s="84">
        <v>4543.18</v>
      </c>
      <c r="J120" s="84">
        <v>3708.89</v>
      </c>
      <c r="K120" s="84"/>
      <c r="L120" s="84">
        <v>560.45</v>
      </c>
      <c r="M120" s="84"/>
      <c r="N120" s="84">
        <v>0</v>
      </c>
      <c r="O120" s="84"/>
      <c r="P120" s="84">
        <v>0</v>
      </c>
      <c r="Q120" s="84"/>
      <c r="R120" s="84">
        <v>273.84</v>
      </c>
      <c r="S120" s="84"/>
      <c r="U120" s="50"/>
      <c r="Y120" s="51"/>
      <c r="Z120" s="51"/>
      <c r="AA120" s="52"/>
      <c r="AB120" s="53"/>
      <c r="AC120" s="53"/>
      <c r="AD120" s="53"/>
      <c r="AE120" s="53"/>
      <c r="AF120" s="53"/>
    </row>
    <row r="121" spans="1:32" s="38" customFormat="1" ht="17.25" customHeight="1">
      <c r="A121" s="5" t="s">
        <v>141</v>
      </c>
      <c r="B121" s="5"/>
      <c r="C121" s="5"/>
      <c r="D121" s="5"/>
      <c r="E121" s="84">
        <v>1</v>
      </c>
      <c r="F121" s="84">
        <v>1</v>
      </c>
      <c r="G121" s="84"/>
      <c r="H121" s="84"/>
      <c r="I121" s="84">
        <v>9833.122000000001</v>
      </c>
      <c r="J121" s="84">
        <v>9265.362000000001</v>
      </c>
      <c r="K121" s="84"/>
      <c r="L121" s="84">
        <v>260.2</v>
      </c>
      <c r="M121" s="84"/>
      <c r="N121" s="84">
        <v>0</v>
      </c>
      <c r="O121" s="84"/>
      <c r="P121" s="84">
        <v>0</v>
      </c>
      <c r="Q121" s="84"/>
      <c r="R121" s="84">
        <v>307.56</v>
      </c>
      <c r="S121" s="84"/>
      <c r="U121" s="50"/>
      <c r="Y121" s="51"/>
      <c r="Z121" s="51"/>
      <c r="AA121" s="52"/>
      <c r="AB121" s="53"/>
      <c r="AC121" s="53"/>
      <c r="AD121" s="53"/>
      <c r="AE121" s="53"/>
      <c r="AF121" s="53"/>
    </row>
    <row r="122" spans="1:32" s="38" customFormat="1" ht="17.25" customHeight="1">
      <c r="A122" s="5" t="s">
        <v>142</v>
      </c>
      <c r="B122" s="5"/>
      <c r="C122" s="5"/>
      <c r="D122" s="5"/>
      <c r="E122" s="84">
        <v>0</v>
      </c>
      <c r="F122" s="84">
        <v>1</v>
      </c>
      <c r="G122" s="84"/>
      <c r="H122" s="84"/>
      <c r="I122" s="84">
        <v>1502.5</v>
      </c>
      <c r="J122" s="84">
        <v>0.01</v>
      </c>
      <c r="K122" s="84"/>
      <c r="L122" s="84">
        <v>1502.38</v>
      </c>
      <c r="M122" s="84"/>
      <c r="N122" s="84">
        <v>0</v>
      </c>
      <c r="O122" s="84"/>
      <c r="P122" s="84">
        <v>0</v>
      </c>
      <c r="Q122" s="84"/>
      <c r="R122" s="84">
        <v>0.11</v>
      </c>
      <c r="S122" s="84"/>
      <c r="U122" s="50"/>
      <c r="Y122" s="51"/>
      <c r="Z122" s="51"/>
      <c r="AA122" s="52"/>
      <c r="AB122" s="53"/>
      <c r="AC122" s="53"/>
      <c r="AD122" s="53"/>
      <c r="AE122" s="53"/>
      <c r="AF122" s="53"/>
    </row>
    <row r="123" spans="1:32" s="38" customFormat="1" ht="17.25" customHeight="1">
      <c r="A123" s="5" t="s">
        <v>143</v>
      </c>
      <c r="B123" s="5"/>
      <c r="C123" s="5"/>
      <c r="D123" s="5"/>
      <c r="E123" s="84">
        <v>0</v>
      </c>
      <c r="F123" s="84">
        <v>2</v>
      </c>
      <c r="G123" s="84"/>
      <c r="H123" s="84"/>
      <c r="I123" s="84">
        <v>2817.8</v>
      </c>
      <c r="J123" s="84">
        <v>2308.5</v>
      </c>
      <c r="K123" s="84"/>
      <c r="L123" s="84">
        <v>509.3</v>
      </c>
      <c r="M123" s="84"/>
      <c r="N123" s="84">
        <v>0</v>
      </c>
      <c r="O123" s="84"/>
      <c r="P123" s="84">
        <v>0</v>
      </c>
      <c r="Q123" s="84"/>
      <c r="R123" s="84">
        <v>0</v>
      </c>
      <c r="S123" s="84"/>
      <c r="U123" s="50"/>
      <c r="Y123" s="51"/>
      <c r="Z123" s="51"/>
      <c r="AA123" s="52"/>
      <c r="AB123" s="53"/>
      <c r="AC123" s="53"/>
      <c r="AD123" s="53"/>
      <c r="AE123" s="53"/>
      <c r="AF123" s="53"/>
    </row>
    <row r="124" spans="1:32" s="38" customFormat="1" ht="17.25" customHeight="1">
      <c r="A124" s="5" t="s">
        <v>144</v>
      </c>
      <c r="B124" s="5"/>
      <c r="C124" s="5"/>
      <c r="D124" s="5"/>
      <c r="E124" s="84">
        <v>0</v>
      </c>
      <c r="F124" s="84">
        <v>2</v>
      </c>
      <c r="G124" s="84"/>
      <c r="H124" s="84"/>
      <c r="I124" s="84">
        <v>4020.049</v>
      </c>
      <c r="J124" s="84">
        <v>0</v>
      </c>
      <c r="K124" s="84"/>
      <c r="L124" s="84">
        <v>0</v>
      </c>
      <c r="M124" s="84"/>
      <c r="N124" s="84">
        <v>72.24</v>
      </c>
      <c r="O124" s="84"/>
      <c r="P124" s="84">
        <v>3947.809</v>
      </c>
      <c r="Q124" s="84"/>
      <c r="R124" s="84">
        <v>0</v>
      </c>
      <c r="S124" s="84"/>
      <c r="U124" s="50"/>
      <c r="Y124" s="51"/>
      <c r="Z124" s="51"/>
      <c r="AA124" s="52"/>
      <c r="AB124" s="53"/>
      <c r="AC124" s="53"/>
      <c r="AD124" s="53"/>
      <c r="AE124" s="53"/>
      <c r="AF124" s="53"/>
    </row>
    <row r="125" spans="1:32" s="38" customFormat="1" ht="17.25" customHeight="1">
      <c r="A125" s="5" t="s">
        <v>145</v>
      </c>
      <c r="B125" s="5"/>
      <c r="C125" s="5"/>
      <c r="D125" s="5"/>
      <c r="E125" s="84">
        <v>1</v>
      </c>
      <c r="F125" s="84">
        <v>1</v>
      </c>
      <c r="G125" s="84"/>
      <c r="H125" s="84"/>
      <c r="I125" s="84">
        <v>13851.675</v>
      </c>
      <c r="J125" s="84">
        <v>7705.715</v>
      </c>
      <c r="K125" s="84"/>
      <c r="L125" s="84">
        <v>6114.299999999999</v>
      </c>
      <c r="M125" s="84"/>
      <c r="N125" s="84">
        <v>0</v>
      </c>
      <c r="O125" s="84"/>
      <c r="P125" s="84">
        <v>0</v>
      </c>
      <c r="Q125" s="84"/>
      <c r="R125" s="84">
        <v>31.66</v>
      </c>
      <c r="S125" s="84"/>
      <c r="U125" s="50"/>
      <c r="Y125" s="51"/>
      <c r="Z125" s="51"/>
      <c r="AA125" s="52"/>
      <c r="AB125" s="53"/>
      <c r="AC125" s="53"/>
      <c r="AD125" s="53"/>
      <c r="AE125" s="53"/>
      <c r="AF125" s="53"/>
    </row>
    <row r="126" spans="1:32" s="38" customFormat="1" ht="17.25" customHeight="1">
      <c r="A126" s="5" t="s">
        <v>148</v>
      </c>
      <c r="B126" s="5"/>
      <c r="C126" s="5"/>
      <c r="D126" s="5"/>
      <c r="E126" s="84">
        <v>0</v>
      </c>
      <c r="F126" s="84">
        <v>1</v>
      </c>
      <c r="G126" s="84"/>
      <c r="H126" s="84"/>
      <c r="I126" s="84">
        <v>1093.29</v>
      </c>
      <c r="J126" s="84">
        <v>1070.97</v>
      </c>
      <c r="K126" s="84"/>
      <c r="L126" s="84">
        <v>22.32</v>
      </c>
      <c r="M126" s="84"/>
      <c r="N126" s="84">
        <v>0</v>
      </c>
      <c r="O126" s="84"/>
      <c r="P126" s="84">
        <v>0</v>
      </c>
      <c r="Q126" s="84"/>
      <c r="R126" s="84">
        <v>0</v>
      </c>
      <c r="S126" s="84"/>
      <c r="U126" s="50"/>
      <c r="Y126" s="51"/>
      <c r="Z126" s="51"/>
      <c r="AA126" s="52"/>
      <c r="AB126" s="53"/>
      <c r="AC126" s="53"/>
      <c r="AD126" s="53"/>
      <c r="AE126" s="53"/>
      <c r="AF126" s="53"/>
    </row>
    <row r="127" spans="1:32" s="38" customFormat="1" ht="17.25" customHeight="1">
      <c r="A127" s="5" t="s">
        <v>149</v>
      </c>
      <c r="B127" s="5"/>
      <c r="C127" s="5"/>
      <c r="D127" s="5"/>
      <c r="E127" s="84">
        <v>0</v>
      </c>
      <c r="F127" s="84">
        <v>1</v>
      </c>
      <c r="G127" s="84"/>
      <c r="H127" s="84"/>
      <c r="I127" s="84">
        <v>460.15</v>
      </c>
      <c r="J127" s="84">
        <v>0</v>
      </c>
      <c r="K127" s="84"/>
      <c r="L127" s="84">
        <v>0</v>
      </c>
      <c r="M127" s="84"/>
      <c r="N127" s="84">
        <v>0</v>
      </c>
      <c r="O127" s="84"/>
      <c r="P127" s="84">
        <v>460.15</v>
      </c>
      <c r="Q127" s="84"/>
      <c r="R127" s="84">
        <v>0</v>
      </c>
      <c r="S127" s="84"/>
      <c r="U127" s="50"/>
      <c r="Y127" s="51"/>
      <c r="Z127" s="51"/>
      <c r="AA127" s="52"/>
      <c r="AB127" s="53"/>
      <c r="AC127" s="53"/>
      <c r="AD127" s="53"/>
      <c r="AE127" s="53"/>
      <c r="AF127" s="53"/>
    </row>
    <row r="128" spans="1:32" s="38" customFormat="1" ht="17.25" customHeight="1">
      <c r="A128" s="5" t="s">
        <v>150</v>
      </c>
      <c r="B128" s="5"/>
      <c r="C128" s="5"/>
      <c r="D128" s="5"/>
      <c r="E128" s="84">
        <v>4</v>
      </c>
      <c r="F128" s="84">
        <v>2</v>
      </c>
      <c r="G128" s="84"/>
      <c r="H128" s="84"/>
      <c r="I128" s="84">
        <v>59002.762</v>
      </c>
      <c r="J128" s="84">
        <v>46415.222</v>
      </c>
      <c r="K128" s="84"/>
      <c r="L128" s="84">
        <v>11965.15</v>
      </c>
      <c r="M128" s="84"/>
      <c r="N128" s="84">
        <v>0</v>
      </c>
      <c r="O128" s="84"/>
      <c r="P128" s="84">
        <v>0</v>
      </c>
      <c r="Q128" s="84"/>
      <c r="R128" s="84">
        <v>622.39</v>
      </c>
      <c r="S128" s="84"/>
      <c r="U128" s="50"/>
      <c r="Y128" s="51"/>
      <c r="Z128" s="51"/>
      <c r="AA128" s="52"/>
      <c r="AB128" s="53"/>
      <c r="AC128" s="53"/>
      <c r="AD128" s="53"/>
      <c r="AE128" s="53"/>
      <c r="AF128" s="53"/>
    </row>
    <row r="129" spans="1:32" s="38" customFormat="1" ht="17.25" customHeight="1">
      <c r="A129" s="5" t="s">
        <v>151</v>
      </c>
      <c r="B129" s="5"/>
      <c r="C129" s="5"/>
      <c r="D129" s="5"/>
      <c r="E129" s="84">
        <v>3</v>
      </c>
      <c r="F129" s="84">
        <v>2</v>
      </c>
      <c r="G129" s="84"/>
      <c r="H129" s="84"/>
      <c r="I129" s="84">
        <v>22066.971</v>
      </c>
      <c r="J129" s="84">
        <v>14983.555</v>
      </c>
      <c r="K129" s="84"/>
      <c r="L129" s="84">
        <v>5509.467</v>
      </c>
      <c r="M129" s="84"/>
      <c r="N129" s="84">
        <v>0</v>
      </c>
      <c r="O129" s="84"/>
      <c r="P129" s="84">
        <v>0</v>
      </c>
      <c r="Q129" s="84"/>
      <c r="R129" s="84">
        <v>1573.949</v>
      </c>
      <c r="S129" s="84"/>
      <c r="U129" s="50"/>
      <c r="Y129" s="51"/>
      <c r="Z129" s="51"/>
      <c r="AA129" s="52"/>
      <c r="AB129" s="53"/>
      <c r="AC129" s="53"/>
      <c r="AD129" s="53"/>
      <c r="AE129" s="53"/>
      <c r="AF129" s="53"/>
    </row>
    <row r="130" spans="1:32" s="38" customFormat="1" ht="17.25" customHeight="1">
      <c r="A130" s="5" t="s">
        <v>153</v>
      </c>
      <c r="B130" s="5"/>
      <c r="C130" s="5"/>
      <c r="D130" s="5"/>
      <c r="E130" s="84">
        <v>1</v>
      </c>
      <c r="F130" s="84">
        <v>2</v>
      </c>
      <c r="G130" s="84"/>
      <c r="H130" s="84"/>
      <c r="I130" s="84">
        <v>22266.22</v>
      </c>
      <c r="J130" s="84">
        <v>17369.09</v>
      </c>
      <c r="K130" s="84"/>
      <c r="L130" s="84">
        <v>4491</v>
      </c>
      <c r="M130" s="84"/>
      <c r="N130" s="84">
        <v>0</v>
      </c>
      <c r="O130" s="84"/>
      <c r="P130" s="84">
        <v>0</v>
      </c>
      <c r="Q130" s="84"/>
      <c r="R130" s="84">
        <v>406.13</v>
      </c>
      <c r="S130" s="84"/>
      <c r="U130" s="50"/>
      <c r="Y130" s="51"/>
      <c r="Z130" s="51"/>
      <c r="AA130" s="52"/>
      <c r="AB130" s="53"/>
      <c r="AC130" s="53"/>
      <c r="AD130" s="53"/>
      <c r="AE130" s="53"/>
      <c r="AF130" s="53"/>
    </row>
    <row r="131" spans="1:32" s="38" customFormat="1" ht="17.25" customHeight="1">
      <c r="A131" s="5" t="s">
        <v>154</v>
      </c>
      <c r="B131" s="5"/>
      <c r="C131" s="5"/>
      <c r="D131" s="5"/>
      <c r="E131" s="84">
        <v>0</v>
      </c>
      <c r="F131" s="84">
        <v>1</v>
      </c>
      <c r="G131" s="84"/>
      <c r="H131" s="84"/>
      <c r="I131" s="84">
        <v>801.5699999999999</v>
      </c>
      <c r="J131" s="84">
        <v>728.02</v>
      </c>
      <c r="K131" s="84"/>
      <c r="L131" s="84">
        <v>73.55</v>
      </c>
      <c r="M131" s="84"/>
      <c r="N131" s="84">
        <v>0</v>
      </c>
      <c r="O131" s="84"/>
      <c r="P131" s="84">
        <v>0</v>
      </c>
      <c r="Q131" s="84"/>
      <c r="R131" s="84">
        <v>0</v>
      </c>
      <c r="S131" s="84"/>
      <c r="U131" s="50"/>
      <c r="Y131" s="51"/>
      <c r="Z131" s="51"/>
      <c r="AA131" s="52"/>
      <c r="AB131" s="53"/>
      <c r="AC131" s="53"/>
      <c r="AD131" s="53"/>
      <c r="AE131" s="53"/>
      <c r="AF131" s="53"/>
    </row>
    <row r="132" spans="1:32" s="38" customFormat="1" ht="17.25" customHeight="1">
      <c r="A132" s="5" t="s">
        <v>155</v>
      </c>
      <c r="B132" s="5"/>
      <c r="C132" s="5"/>
      <c r="D132" s="5"/>
      <c r="E132" s="84">
        <v>1</v>
      </c>
      <c r="F132" s="84">
        <v>0</v>
      </c>
      <c r="G132" s="84"/>
      <c r="H132" s="84"/>
      <c r="I132" s="84">
        <v>3611.04</v>
      </c>
      <c r="J132" s="84">
        <v>3611.04</v>
      </c>
      <c r="K132" s="84"/>
      <c r="L132" s="84">
        <v>0</v>
      </c>
      <c r="M132" s="84"/>
      <c r="N132" s="84">
        <v>0</v>
      </c>
      <c r="O132" s="84"/>
      <c r="P132" s="84">
        <v>0</v>
      </c>
      <c r="Q132" s="84"/>
      <c r="R132" s="84">
        <v>0</v>
      </c>
      <c r="S132" s="84"/>
      <c r="U132" s="50"/>
      <c r="Y132" s="51"/>
      <c r="Z132" s="51"/>
      <c r="AA132" s="52"/>
      <c r="AB132" s="53"/>
      <c r="AC132" s="53"/>
      <c r="AD132" s="53"/>
      <c r="AE132" s="53"/>
      <c r="AF132" s="53"/>
    </row>
    <row r="133" spans="1:32" s="38" customFormat="1" ht="17.25" customHeight="1">
      <c r="A133" s="5" t="s">
        <v>156</v>
      </c>
      <c r="B133" s="5"/>
      <c r="C133" s="5"/>
      <c r="D133" s="5"/>
      <c r="E133" s="84">
        <v>0</v>
      </c>
      <c r="F133" s="84">
        <v>1</v>
      </c>
      <c r="G133" s="84"/>
      <c r="H133" s="84"/>
      <c r="I133" s="84">
        <v>295.15</v>
      </c>
      <c r="J133" s="84">
        <v>0</v>
      </c>
      <c r="K133" s="84"/>
      <c r="L133" s="84">
        <v>0</v>
      </c>
      <c r="M133" s="84"/>
      <c r="N133" s="84">
        <v>0</v>
      </c>
      <c r="O133" s="84"/>
      <c r="P133" s="84">
        <v>295.15</v>
      </c>
      <c r="Q133" s="84"/>
      <c r="R133" s="84">
        <v>0</v>
      </c>
      <c r="S133" s="84"/>
      <c r="U133" s="50"/>
      <c r="Y133" s="51"/>
      <c r="Z133" s="51"/>
      <c r="AA133" s="52"/>
      <c r="AB133" s="53"/>
      <c r="AC133" s="53"/>
      <c r="AD133" s="53"/>
      <c r="AE133" s="53"/>
      <c r="AF133" s="53"/>
    </row>
    <row r="134" spans="1:32" s="38" customFormat="1" ht="17.25" customHeight="1">
      <c r="A134" s="5" t="s">
        <v>157</v>
      </c>
      <c r="B134" s="5"/>
      <c r="C134" s="5"/>
      <c r="D134" s="5"/>
      <c r="E134" s="84">
        <v>1</v>
      </c>
      <c r="F134" s="84">
        <v>0</v>
      </c>
      <c r="G134" s="84"/>
      <c r="H134" s="84"/>
      <c r="I134" s="84">
        <v>2571.9594</v>
      </c>
      <c r="J134" s="84">
        <v>2571.9594</v>
      </c>
      <c r="K134" s="84"/>
      <c r="L134" s="84">
        <v>0</v>
      </c>
      <c r="M134" s="84"/>
      <c r="N134" s="84">
        <v>0</v>
      </c>
      <c r="O134" s="84"/>
      <c r="P134" s="84">
        <v>0</v>
      </c>
      <c r="Q134" s="84"/>
      <c r="R134" s="84">
        <v>0</v>
      </c>
      <c r="S134" s="84"/>
      <c r="U134" s="50"/>
      <c r="Y134" s="51"/>
      <c r="Z134" s="51"/>
      <c r="AA134" s="52"/>
      <c r="AB134" s="53"/>
      <c r="AC134" s="53"/>
      <c r="AD134" s="53"/>
      <c r="AE134" s="53"/>
      <c r="AF134" s="53"/>
    </row>
    <row r="135" spans="1:32" s="38" customFormat="1" ht="17.25" customHeight="1">
      <c r="A135" s="5" t="s">
        <v>158</v>
      </c>
      <c r="B135" s="5"/>
      <c r="C135" s="5"/>
      <c r="D135" s="5"/>
      <c r="E135" s="84">
        <v>1</v>
      </c>
      <c r="F135" s="84">
        <v>0</v>
      </c>
      <c r="G135" s="84"/>
      <c r="H135" s="84"/>
      <c r="I135" s="84">
        <v>112.911</v>
      </c>
      <c r="J135" s="84">
        <v>112.911</v>
      </c>
      <c r="K135" s="84"/>
      <c r="L135" s="84">
        <v>0</v>
      </c>
      <c r="M135" s="84"/>
      <c r="N135" s="84">
        <v>0</v>
      </c>
      <c r="O135" s="84"/>
      <c r="P135" s="84">
        <v>0</v>
      </c>
      <c r="Q135" s="84"/>
      <c r="R135" s="84">
        <v>0</v>
      </c>
      <c r="S135" s="84"/>
      <c r="U135" s="50"/>
      <c r="Y135" s="51"/>
      <c r="Z135" s="51"/>
      <c r="AA135" s="52"/>
      <c r="AB135" s="53"/>
      <c r="AC135" s="53"/>
      <c r="AD135" s="53"/>
      <c r="AE135" s="53"/>
      <c r="AF135" s="53"/>
    </row>
    <row r="136" spans="1:32" s="38" customFormat="1" ht="17.25" customHeight="1">
      <c r="A136" s="5" t="s">
        <v>160</v>
      </c>
      <c r="B136" s="5"/>
      <c r="C136" s="5"/>
      <c r="D136" s="5"/>
      <c r="E136" s="84">
        <v>1</v>
      </c>
      <c r="F136" s="84">
        <v>0</v>
      </c>
      <c r="G136" s="84"/>
      <c r="H136" s="84"/>
      <c r="I136" s="84">
        <v>39.7956</v>
      </c>
      <c r="J136" s="84">
        <v>39.7956</v>
      </c>
      <c r="K136" s="84"/>
      <c r="L136" s="84">
        <v>0</v>
      </c>
      <c r="M136" s="84"/>
      <c r="N136" s="84">
        <v>0</v>
      </c>
      <c r="O136" s="84"/>
      <c r="P136" s="84">
        <v>0</v>
      </c>
      <c r="Q136" s="84"/>
      <c r="R136" s="84">
        <v>0</v>
      </c>
      <c r="S136" s="84"/>
      <c r="U136" s="50"/>
      <c r="Y136" s="51"/>
      <c r="Z136" s="51"/>
      <c r="AA136" s="52"/>
      <c r="AB136" s="53"/>
      <c r="AC136" s="53"/>
      <c r="AD136" s="53"/>
      <c r="AE136" s="53"/>
      <c r="AF136" s="53"/>
    </row>
    <row r="137" spans="1:32" s="38" customFormat="1" ht="17.25" customHeight="1">
      <c r="A137" s="5" t="s">
        <v>161</v>
      </c>
      <c r="B137" s="5"/>
      <c r="C137" s="5"/>
      <c r="D137" s="5"/>
      <c r="E137" s="84">
        <v>2</v>
      </c>
      <c r="F137" s="84">
        <v>0</v>
      </c>
      <c r="G137" s="84"/>
      <c r="H137" s="84"/>
      <c r="I137" s="84">
        <v>423.1436</v>
      </c>
      <c r="J137" s="84">
        <v>423.1436</v>
      </c>
      <c r="K137" s="84"/>
      <c r="L137" s="84">
        <v>0</v>
      </c>
      <c r="M137" s="84"/>
      <c r="N137" s="84">
        <v>0</v>
      </c>
      <c r="O137" s="84"/>
      <c r="P137" s="84">
        <v>0</v>
      </c>
      <c r="Q137" s="84"/>
      <c r="R137" s="84">
        <v>0</v>
      </c>
      <c r="S137" s="84"/>
      <c r="U137" s="50"/>
      <c r="Y137" s="51"/>
      <c r="Z137" s="51"/>
      <c r="AA137" s="52"/>
      <c r="AB137" s="53"/>
      <c r="AC137" s="53"/>
      <c r="AD137" s="53"/>
      <c r="AE137" s="53"/>
      <c r="AF137" s="53"/>
    </row>
    <row r="138" spans="1:32" s="38" customFormat="1" ht="17.25" customHeight="1">
      <c r="A138" s="5" t="s">
        <v>162</v>
      </c>
      <c r="B138" s="5"/>
      <c r="C138" s="5"/>
      <c r="D138" s="5"/>
      <c r="E138" s="84">
        <v>1</v>
      </c>
      <c r="F138" s="84">
        <v>0</v>
      </c>
      <c r="G138" s="84"/>
      <c r="H138" s="84"/>
      <c r="I138" s="84">
        <v>245.4169</v>
      </c>
      <c r="J138" s="84">
        <v>245.4169</v>
      </c>
      <c r="K138" s="84"/>
      <c r="L138" s="84">
        <v>0</v>
      </c>
      <c r="M138" s="84"/>
      <c r="N138" s="84">
        <v>0</v>
      </c>
      <c r="O138" s="84"/>
      <c r="P138" s="84">
        <v>0</v>
      </c>
      <c r="Q138" s="84"/>
      <c r="R138" s="84">
        <v>0</v>
      </c>
      <c r="S138" s="84"/>
      <c r="U138" s="50"/>
      <c r="Y138" s="51"/>
      <c r="Z138" s="51"/>
      <c r="AA138" s="52"/>
      <c r="AB138" s="53"/>
      <c r="AC138" s="53"/>
      <c r="AD138" s="53"/>
      <c r="AE138" s="53"/>
      <c r="AF138" s="53"/>
    </row>
    <row r="139" spans="1:32" s="38" customFormat="1" ht="17.25" customHeight="1">
      <c r="A139" s="5" t="s">
        <v>163</v>
      </c>
      <c r="B139" s="5"/>
      <c r="C139" s="5"/>
      <c r="D139" s="5"/>
      <c r="E139" s="84">
        <v>1</v>
      </c>
      <c r="F139" s="84">
        <v>1</v>
      </c>
      <c r="G139" s="84"/>
      <c r="H139" s="84"/>
      <c r="I139" s="84">
        <v>13705.425700000002</v>
      </c>
      <c r="J139" s="84">
        <v>12652.1082</v>
      </c>
      <c r="K139" s="84"/>
      <c r="L139" s="84">
        <v>829.6175</v>
      </c>
      <c r="M139" s="84"/>
      <c r="N139" s="84">
        <v>0</v>
      </c>
      <c r="O139" s="84"/>
      <c r="P139" s="84">
        <v>0</v>
      </c>
      <c r="Q139" s="84"/>
      <c r="R139" s="84">
        <v>223.7</v>
      </c>
      <c r="S139" s="84"/>
      <c r="U139" s="50"/>
      <c r="Y139" s="51"/>
      <c r="Z139" s="51"/>
      <c r="AA139" s="52"/>
      <c r="AB139" s="53"/>
      <c r="AC139" s="53"/>
      <c r="AD139" s="53"/>
      <c r="AE139" s="53"/>
      <c r="AF139" s="53"/>
    </row>
    <row r="140" spans="1:32" s="38" customFormat="1" ht="17.25" customHeight="1">
      <c r="A140" s="5" t="s">
        <v>164</v>
      </c>
      <c r="B140" s="5"/>
      <c r="C140" s="5"/>
      <c r="D140" s="5"/>
      <c r="E140" s="84">
        <v>1</v>
      </c>
      <c r="F140" s="84">
        <v>0</v>
      </c>
      <c r="G140" s="84"/>
      <c r="H140" s="84"/>
      <c r="I140" s="84">
        <v>445.15</v>
      </c>
      <c r="J140" s="84">
        <v>445.15</v>
      </c>
      <c r="K140" s="84"/>
      <c r="L140" s="84">
        <v>0</v>
      </c>
      <c r="M140" s="84"/>
      <c r="N140" s="84">
        <v>0</v>
      </c>
      <c r="O140" s="84"/>
      <c r="P140" s="84">
        <v>0</v>
      </c>
      <c r="Q140" s="84"/>
      <c r="R140" s="84">
        <v>0</v>
      </c>
      <c r="S140" s="84"/>
      <c r="U140" s="50"/>
      <c r="Y140" s="51"/>
      <c r="Z140" s="51"/>
      <c r="AA140" s="52"/>
      <c r="AB140" s="53"/>
      <c r="AC140" s="53"/>
      <c r="AD140" s="53"/>
      <c r="AE140" s="53"/>
      <c r="AF140" s="53"/>
    </row>
    <row r="141" spans="1:32" s="38" customFormat="1" ht="17.25" customHeight="1">
      <c r="A141" s="5" t="s">
        <v>165</v>
      </c>
      <c r="B141" s="5"/>
      <c r="C141" s="5"/>
      <c r="D141" s="5"/>
      <c r="E141" s="84">
        <v>0</v>
      </c>
      <c r="F141" s="84">
        <v>1</v>
      </c>
      <c r="G141" s="84"/>
      <c r="H141" s="84"/>
      <c r="I141" s="84">
        <v>47.183</v>
      </c>
      <c r="J141" s="84">
        <v>0</v>
      </c>
      <c r="K141" s="84"/>
      <c r="L141" s="84">
        <v>47.183</v>
      </c>
      <c r="M141" s="84"/>
      <c r="N141" s="84">
        <v>0</v>
      </c>
      <c r="O141" s="84"/>
      <c r="P141" s="84">
        <v>0</v>
      </c>
      <c r="Q141" s="84"/>
      <c r="R141" s="84">
        <v>0</v>
      </c>
      <c r="S141" s="84"/>
      <c r="U141" s="50"/>
      <c r="Y141" s="51"/>
      <c r="Z141" s="51"/>
      <c r="AA141" s="52"/>
      <c r="AB141" s="53"/>
      <c r="AC141" s="53"/>
      <c r="AD141" s="53"/>
      <c r="AE141" s="53"/>
      <c r="AF141" s="53"/>
    </row>
    <row r="142" spans="1:32" s="38" customFormat="1" ht="17.25" customHeight="1">
      <c r="A142" s="5" t="s">
        <v>167</v>
      </c>
      <c r="B142" s="5"/>
      <c r="C142" s="5"/>
      <c r="D142" s="5"/>
      <c r="E142" s="84">
        <v>2</v>
      </c>
      <c r="F142" s="84">
        <v>1</v>
      </c>
      <c r="G142" s="84"/>
      <c r="H142" s="84"/>
      <c r="I142" s="84">
        <v>15915.766000000001</v>
      </c>
      <c r="J142" s="84">
        <v>14245.486</v>
      </c>
      <c r="K142" s="84"/>
      <c r="L142" s="84">
        <v>938.03</v>
      </c>
      <c r="M142" s="84"/>
      <c r="N142" s="84">
        <v>0</v>
      </c>
      <c r="O142" s="84"/>
      <c r="P142" s="84">
        <v>0</v>
      </c>
      <c r="Q142" s="84"/>
      <c r="R142" s="84">
        <v>732.25</v>
      </c>
      <c r="S142" s="84"/>
      <c r="U142" s="50"/>
      <c r="Y142" s="51"/>
      <c r="Z142" s="51"/>
      <c r="AA142" s="52"/>
      <c r="AB142" s="53"/>
      <c r="AC142" s="53"/>
      <c r="AD142" s="53"/>
      <c r="AE142" s="53"/>
      <c r="AF142" s="53"/>
    </row>
    <row r="143" spans="1:32" s="38" customFormat="1" ht="17.25" customHeight="1">
      <c r="A143" s="5" t="s">
        <v>168</v>
      </c>
      <c r="B143" s="5"/>
      <c r="C143" s="5"/>
      <c r="D143" s="5"/>
      <c r="E143" s="84">
        <v>1</v>
      </c>
      <c r="F143" s="84">
        <v>0</v>
      </c>
      <c r="G143" s="84"/>
      <c r="H143" s="84"/>
      <c r="I143" s="84">
        <v>305.206</v>
      </c>
      <c r="J143" s="84">
        <v>305.206</v>
      </c>
      <c r="K143" s="84"/>
      <c r="L143" s="84">
        <v>0</v>
      </c>
      <c r="M143" s="84"/>
      <c r="N143" s="84">
        <v>0</v>
      </c>
      <c r="O143" s="84"/>
      <c r="P143" s="84">
        <v>0</v>
      </c>
      <c r="Q143" s="84"/>
      <c r="R143" s="84">
        <v>0</v>
      </c>
      <c r="S143" s="84"/>
      <c r="U143" s="50"/>
      <c r="Y143" s="51"/>
      <c r="Z143" s="51"/>
      <c r="AA143" s="52"/>
      <c r="AB143" s="53"/>
      <c r="AC143" s="53"/>
      <c r="AD143" s="53"/>
      <c r="AE143" s="53"/>
      <c r="AF143" s="53"/>
    </row>
    <row r="144" spans="1:32" s="38" customFormat="1" ht="17.25" customHeight="1">
      <c r="A144" s="5" t="s">
        <v>169</v>
      </c>
      <c r="B144" s="5"/>
      <c r="C144" s="5"/>
      <c r="D144" s="5"/>
      <c r="E144" s="84">
        <v>0</v>
      </c>
      <c r="F144" s="84">
        <v>2</v>
      </c>
      <c r="G144" s="84"/>
      <c r="H144" s="84"/>
      <c r="I144" s="84">
        <v>30319.289999999997</v>
      </c>
      <c r="J144" s="84">
        <v>13491.83</v>
      </c>
      <c r="K144" s="84"/>
      <c r="L144" s="84">
        <v>14672.73</v>
      </c>
      <c r="M144" s="84"/>
      <c r="N144" s="84">
        <v>0</v>
      </c>
      <c r="O144" s="84"/>
      <c r="P144" s="84">
        <v>0</v>
      </c>
      <c r="Q144" s="84"/>
      <c r="R144" s="84">
        <v>2154.73</v>
      </c>
      <c r="S144" s="84"/>
      <c r="U144" s="50"/>
      <c r="Y144" s="51"/>
      <c r="Z144" s="51"/>
      <c r="AA144" s="52"/>
      <c r="AB144" s="53"/>
      <c r="AC144" s="53"/>
      <c r="AD144" s="53"/>
      <c r="AE144" s="53"/>
      <c r="AF144" s="53"/>
    </row>
    <row r="145" spans="1:32" s="38" customFormat="1" ht="17.25" customHeight="1">
      <c r="A145" s="5" t="s">
        <v>170</v>
      </c>
      <c r="B145" s="5"/>
      <c r="C145" s="5"/>
      <c r="D145" s="5"/>
      <c r="E145" s="84">
        <v>1</v>
      </c>
      <c r="F145" s="84">
        <v>1</v>
      </c>
      <c r="G145" s="84"/>
      <c r="H145" s="84"/>
      <c r="I145" s="84">
        <v>54379.259999999995</v>
      </c>
      <c r="J145" s="84">
        <v>51959.1</v>
      </c>
      <c r="K145" s="84"/>
      <c r="L145" s="84">
        <v>2131.85</v>
      </c>
      <c r="M145" s="84"/>
      <c r="N145" s="84">
        <v>0</v>
      </c>
      <c r="O145" s="84"/>
      <c r="P145" s="84">
        <v>0</v>
      </c>
      <c r="Q145" s="84"/>
      <c r="R145" s="84">
        <v>288.31</v>
      </c>
      <c r="S145" s="84"/>
      <c r="U145" s="50"/>
      <c r="Y145" s="51"/>
      <c r="Z145" s="51"/>
      <c r="AA145" s="52"/>
      <c r="AB145" s="53"/>
      <c r="AC145" s="53"/>
      <c r="AD145" s="53"/>
      <c r="AE145" s="53"/>
      <c r="AF145" s="53"/>
    </row>
    <row r="146" spans="1:19" ht="17.25" customHeight="1">
      <c r="A146" s="190"/>
      <c r="B146" s="190"/>
      <c r="C146" s="190"/>
      <c r="D146" s="190"/>
      <c r="E146" s="148"/>
      <c r="F146" s="148"/>
      <c r="G146" s="142"/>
      <c r="H146" s="142"/>
      <c r="I146" s="148"/>
      <c r="J146" s="142"/>
      <c r="K146" s="142"/>
      <c r="L146" s="142"/>
      <c r="M146" s="142"/>
      <c r="N146" s="142"/>
      <c r="O146" s="142"/>
      <c r="P146" s="142"/>
      <c r="Q146" s="142"/>
      <c r="R146" s="142"/>
      <c r="S146" s="142"/>
    </row>
    <row r="147" spans="1:19" ht="11.25" customHeight="1">
      <c r="A147" s="41"/>
      <c r="B147" s="41"/>
      <c r="C147" s="41"/>
      <c r="D147" s="41"/>
      <c r="I147" s="41"/>
      <c r="J147" s="41"/>
      <c r="K147" s="41"/>
      <c r="L147" s="41"/>
      <c r="M147" s="41"/>
      <c r="N147" s="41"/>
      <c r="O147" s="41"/>
      <c r="P147" s="41"/>
      <c r="Q147" s="41"/>
      <c r="R147" s="171"/>
      <c r="S147" s="172"/>
    </row>
    <row r="148" spans="1:19" ht="11.25" customHeight="1">
      <c r="A148" s="132" t="s">
        <v>171</v>
      </c>
      <c r="B148" s="41"/>
      <c r="C148" s="235" t="s">
        <v>172</v>
      </c>
      <c r="D148" s="235"/>
      <c r="E148" s="235"/>
      <c r="F148" s="235"/>
      <c r="G148" s="235"/>
      <c r="H148" s="235"/>
      <c r="I148" s="235"/>
      <c r="J148" s="235"/>
      <c r="K148" s="235"/>
      <c r="L148" s="235"/>
      <c r="M148" s="235"/>
      <c r="N148" s="235"/>
      <c r="O148" s="235"/>
      <c r="P148" s="235"/>
      <c r="Q148" s="235"/>
      <c r="R148" s="86"/>
      <c r="S148" s="43"/>
    </row>
    <row r="149" spans="1:19" ht="11.25" customHeight="1">
      <c r="A149" s="41" t="s">
        <v>7</v>
      </c>
      <c r="B149" s="232" t="s">
        <v>225</v>
      </c>
      <c r="C149" s="231"/>
      <c r="D149" s="231"/>
      <c r="E149" s="231"/>
      <c r="F149" s="231"/>
      <c r="G149" s="231"/>
      <c r="H149" s="231"/>
      <c r="I149" s="231"/>
      <c r="J149" s="231"/>
      <c r="K149" s="231"/>
      <c r="L149" s="231"/>
      <c r="M149" s="231"/>
      <c r="N149" s="231"/>
      <c r="O149" s="231"/>
      <c r="P149" s="231"/>
      <c r="Q149" s="231"/>
      <c r="R149" s="231"/>
      <c r="S149" s="231"/>
    </row>
    <row r="150" spans="1:19" ht="11.25" customHeight="1">
      <c r="A150" s="41"/>
      <c r="B150" s="231"/>
      <c r="C150" s="231"/>
      <c r="D150" s="231"/>
      <c r="E150" s="231"/>
      <c r="F150" s="231"/>
      <c r="G150" s="231"/>
      <c r="H150" s="231"/>
      <c r="I150" s="231"/>
      <c r="J150" s="231"/>
      <c r="K150" s="231"/>
      <c r="L150" s="231"/>
      <c r="M150" s="231"/>
      <c r="N150" s="231"/>
      <c r="O150" s="231"/>
      <c r="P150" s="231"/>
      <c r="Q150" s="231"/>
      <c r="R150" s="231"/>
      <c r="S150" s="231"/>
    </row>
    <row r="151" spans="1:19" ht="11.25" customHeight="1">
      <c r="A151" s="111" t="s">
        <v>173</v>
      </c>
      <c r="B151" s="177" t="s">
        <v>233</v>
      </c>
      <c r="C151" s="177"/>
      <c r="D151" s="177"/>
      <c r="E151" s="177"/>
      <c r="F151" s="177"/>
      <c r="G151" s="177"/>
      <c r="H151" s="177"/>
      <c r="I151" s="177"/>
      <c r="J151" s="177"/>
      <c r="K151" s="177"/>
      <c r="L151" s="177"/>
      <c r="M151" s="177"/>
      <c r="N151" s="177"/>
      <c r="O151" s="177"/>
      <c r="P151" s="177"/>
      <c r="Q151" s="177"/>
      <c r="R151" s="177"/>
      <c r="S151" s="177"/>
    </row>
    <row r="152" spans="1:19" ht="11.25" customHeight="1">
      <c r="A152" s="108"/>
      <c r="B152" s="177"/>
      <c r="C152" s="177"/>
      <c r="D152" s="177"/>
      <c r="E152" s="177"/>
      <c r="F152" s="177"/>
      <c r="G152" s="177"/>
      <c r="H152" s="177"/>
      <c r="I152" s="177"/>
      <c r="J152" s="177"/>
      <c r="K152" s="177"/>
      <c r="L152" s="177"/>
      <c r="M152" s="177"/>
      <c r="N152" s="177"/>
      <c r="O152" s="177"/>
      <c r="P152" s="177"/>
      <c r="Q152" s="177"/>
      <c r="R152" s="177"/>
      <c r="S152" s="177"/>
    </row>
    <row r="153" spans="1:19" ht="11.25" customHeight="1">
      <c r="A153" s="111" t="s">
        <v>174</v>
      </c>
      <c r="B153" s="177" t="s">
        <v>209</v>
      </c>
      <c r="C153" s="231"/>
      <c r="D153" s="231"/>
      <c r="E153" s="231"/>
      <c r="F153" s="231"/>
      <c r="G153" s="231"/>
      <c r="H153" s="231"/>
      <c r="I153" s="231"/>
      <c r="J153" s="231"/>
      <c r="K153" s="231"/>
      <c r="L153" s="231"/>
      <c r="M153" s="231"/>
      <c r="N153" s="231"/>
      <c r="O153" s="231"/>
      <c r="P153" s="231"/>
      <c r="Q153" s="231"/>
      <c r="R153" s="231"/>
      <c r="S153" s="231"/>
    </row>
    <row r="154" spans="1:19" ht="11.25" customHeight="1">
      <c r="A154" s="108"/>
      <c r="B154" s="231"/>
      <c r="C154" s="231"/>
      <c r="D154" s="231"/>
      <c r="E154" s="231"/>
      <c r="F154" s="231"/>
      <c r="G154" s="231"/>
      <c r="H154" s="231"/>
      <c r="I154" s="231"/>
      <c r="J154" s="231"/>
      <c r="K154" s="231"/>
      <c r="L154" s="231"/>
      <c r="M154" s="231"/>
      <c r="N154" s="231"/>
      <c r="O154" s="231"/>
      <c r="P154" s="231"/>
      <c r="Q154" s="231"/>
      <c r="R154" s="231"/>
      <c r="S154" s="231"/>
    </row>
    <row r="155" spans="1:19" ht="11.25" customHeight="1">
      <c r="A155" s="89" t="s">
        <v>13</v>
      </c>
      <c r="B155" s="167" t="s">
        <v>226</v>
      </c>
      <c r="C155" s="231"/>
      <c r="D155" s="231"/>
      <c r="E155" s="231"/>
      <c r="F155" s="231"/>
      <c r="G155" s="231"/>
      <c r="H155" s="231"/>
      <c r="I155" s="231"/>
      <c r="J155" s="231"/>
      <c r="K155" s="231"/>
      <c r="L155" s="231"/>
      <c r="M155" s="231"/>
      <c r="N155" s="231"/>
      <c r="O155" s="231"/>
      <c r="P155" s="231"/>
      <c r="Q155" s="231"/>
      <c r="R155" s="231"/>
      <c r="S155" s="231"/>
    </row>
    <row r="156" spans="1:19" ht="11.25" customHeight="1">
      <c r="A156" s="111" t="s">
        <v>175</v>
      </c>
      <c r="B156" s="177" t="s">
        <v>243</v>
      </c>
      <c r="C156" s="231"/>
      <c r="D156" s="231"/>
      <c r="E156" s="231"/>
      <c r="F156" s="231"/>
      <c r="G156" s="231"/>
      <c r="H156" s="231"/>
      <c r="I156" s="231"/>
      <c r="J156" s="231"/>
      <c r="K156" s="231"/>
      <c r="L156" s="231"/>
      <c r="M156" s="231"/>
      <c r="N156" s="231"/>
      <c r="O156" s="231"/>
      <c r="P156" s="231"/>
      <c r="Q156" s="231"/>
      <c r="R156" s="231"/>
      <c r="S156" s="231"/>
    </row>
    <row r="157" spans="1:19" ht="11.25" customHeight="1">
      <c r="A157" s="108"/>
      <c r="B157" s="231"/>
      <c r="C157" s="231"/>
      <c r="D157" s="231"/>
      <c r="E157" s="231"/>
      <c r="F157" s="231"/>
      <c r="G157" s="231"/>
      <c r="H157" s="231"/>
      <c r="I157" s="231"/>
      <c r="J157" s="231"/>
      <c r="K157" s="231"/>
      <c r="L157" s="231"/>
      <c r="M157" s="231"/>
      <c r="N157" s="231"/>
      <c r="O157" s="231"/>
      <c r="P157" s="231"/>
      <c r="Q157" s="231"/>
      <c r="R157" s="231"/>
      <c r="S157" s="231"/>
    </row>
    <row r="158" spans="1:19" ht="11.25" customHeight="1">
      <c r="A158" s="108"/>
      <c r="B158" s="231"/>
      <c r="C158" s="231"/>
      <c r="D158" s="231"/>
      <c r="E158" s="231"/>
      <c r="F158" s="231"/>
      <c r="G158" s="231"/>
      <c r="H158" s="231"/>
      <c r="I158" s="231"/>
      <c r="J158" s="231"/>
      <c r="K158" s="231"/>
      <c r="L158" s="231"/>
      <c r="M158" s="231"/>
      <c r="N158" s="231"/>
      <c r="O158" s="231"/>
      <c r="P158" s="231"/>
      <c r="Q158" s="231"/>
      <c r="R158" s="231"/>
      <c r="S158" s="231"/>
    </row>
    <row r="159" spans="1:19" ht="11.25" customHeight="1">
      <c r="A159" s="108"/>
      <c r="B159" s="231"/>
      <c r="C159" s="231"/>
      <c r="D159" s="231"/>
      <c r="E159" s="231"/>
      <c r="F159" s="231"/>
      <c r="G159" s="231"/>
      <c r="H159" s="231"/>
      <c r="I159" s="231"/>
      <c r="J159" s="231"/>
      <c r="K159" s="231"/>
      <c r="L159" s="231"/>
      <c r="M159" s="231"/>
      <c r="N159" s="231"/>
      <c r="O159" s="231"/>
      <c r="P159" s="231"/>
      <c r="Q159" s="231"/>
      <c r="R159" s="231"/>
      <c r="S159" s="231"/>
    </row>
    <row r="160" spans="1:19" ht="11.25" customHeight="1">
      <c r="A160" s="108"/>
      <c r="B160" s="231"/>
      <c r="C160" s="231"/>
      <c r="D160" s="231"/>
      <c r="E160" s="231"/>
      <c r="F160" s="231"/>
      <c r="G160" s="231"/>
      <c r="H160" s="231"/>
      <c r="I160" s="231"/>
      <c r="J160" s="231"/>
      <c r="K160" s="231"/>
      <c r="L160" s="231"/>
      <c r="M160" s="231"/>
      <c r="N160" s="231"/>
      <c r="O160" s="231"/>
      <c r="P160" s="231"/>
      <c r="Q160" s="231"/>
      <c r="R160" s="231"/>
      <c r="S160" s="231"/>
    </row>
    <row r="161" spans="1:19" ht="11.25" customHeight="1">
      <c r="A161" s="111" t="s">
        <v>210</v>
      </c>
      <c r="B161" s="177" t="s">
        <v>239</v>
      </c>
      <c r="C161" s="231"/>
      <c r="D161" s="231"/>
      <c r="E161" s="231"/>
      <c r="F161" s="231"/>
      <c r="G161" s="231"/>
      <c r="H161" s="231"/>
      <c r="I161" s="231"/>
      <c r="J161" s="231"/>
      <c r="K161" s="231"/>
      <c r="L161" s="231"/>
      <c r="M161" s="231"/>
      <c r="N161" s="231"/>
      <c r="O161" s="231"/>
      <c r="P161" s="231"/>
      <c r="Q161" s="231"/>
      <c r="R161" s="231"/>
      <c r="S161" s="231"/>
    </row>
    <row r="162" spans="1:19" ht="11.25" customHeight="1">
      <c r="A162" s="108"/>
      <c r="B162" s="231"/>
      <c r="C162" s="231"/>
      <c r="D162" s="231"/>
      <c r="E162" s="231"/>
      <c r="F162" s="231"/>
      <c r="G162" s="231"/>
      <c r="H162" s="231"/>
      <c r="I162" s="231"/>
      <c r="J162" s="231"/>
      <c r="K162" s="231"/>
      <c r="L162" s="231"/>
      <c r="M162" s="231"/>
      <c r="N162" s="231"/>
      <c r="O162" s="231"/>
      <c r="P162" s="231"/>
      <c r="Q162" s="231"/>
      <c r="R162" s="231"/>
      <c r="S162" s="231"/>
    </row>
    <row r="163" spans="1:19" ht="11.25" customHeight="1">
      <c r="A163" s="111" t="s">
        <v>208</v>
      </c>
      <c r="B163" s="177" t="s">
        <v>224</v>
      </c>
      <c r="C163" s="178"/>
      <c r="D163" s="178"/>
      <c r="E163" s="178"/>
      <c r="F163" s="178"/>
      <c r="G163" s="178"/>
      <c r="H163" s="178"/>
      <c r="I163" s="178"/>
      <c r="J163" s="178"/>
      <c r="K163" s="178"/>
      <c r="L163" s="178"/>
      <c r="M163" s="178"/>
      <c r="N163" s="178"/>
      <c r="O163" s="178"/>
      <c r="P163" s="178"/>
      <c r="Q163" s="178"/>
      <c r="R163" s="178"/>
      <c r="S163" s="178"/>
    </row>
    <row r="164" spans="1:19" ht="11.25" customHeight="1">
      <c r="A164" s="108"/>
      <c r="B164" s="178"/>
      <c r="C164" s="178"/>
      <c r="D164" s="178"/>
      <c r="E164" s="178"/>
      <c r="F164" s="178"/>
      <c r="G164" s="178"/>
      <c r="H164" s="178"/>
      <c r="I164" s="178"/>
      <c r="J164" s="178"/>
      <c r="K164" s="178"/>
      <c r="L164" s="178"/>
      <c r="M164" s="178"/>
      <c r="N164" s="178"/>
      <c r="O164" s="178"/>
      <c r="P164" s="178"/>
      <c r="Q164" s="178"/>
      <c r="R164" s="178"/>
      <c r="S164" s="178"/>
    </row>
    <row r="165" spans="1:19" ht="11.25" customHeight="1">
      <c r="A165" s="108" t="s">
        <v>176</v>
      </c>
      <c r="B165" s="41"/>
      <c r="C165" s="41"/>
      <c r="D165" s="178" t="s">
        <v>181</v>
      </c>
      <c r="E165" s="178"/>
      <c r="F165" s="178"/>
      <c r="G165" s="178"/>
      <c r="H165" s="178"/>
      <c r="I165" s="178"/>
      <c r="J165" s="178"/>
      <c r="K165" s="178"/>
      <c r="L165" s="178"/>
      <c r="M165" s="178"/>
      <c r="N165" s="178"/>
      <c r="O165" s="178"/>
      <c r="P165" s="178"/>
      <c r="Q165" s="178"/>
      <c r="R165" s="178"/>
      <c r="S165" s="41"/>
    </row>
    <row r="166" spans="1:19" ht="11.25" customHeight="1">
      <c r="A166" s="108"/>
      <c r="B166" s="41"/>
      <c r="C166" s="41"/>
      <c r="D166" s="178"/>
      <c r="E166" s="178"/>
      <c r="F166" s="178"/>
      <c r="G166" s="178"/>
      <c r="H166" s="178"/>
      <c r="I166" s="178"/>
      <c r="J166" s="178"/>
      <c r="K166" s="178"/>
      <c r="L166" s="178"/>
      <c r="M166" s="178"/>
      <c r="N166" s="178"/>
      <c r="O166" s="178"/>
      <c r="P166" s="178"/>
      <c r="Q166" s="178"/>
      <c r="R166" s="178"/>
      <c r="S166" s="41"/>
    </row>
    <row r="167" spans="1:19" ht="1.5" customHeight="1">
      <c r="A167" s="108"/>
      <c r="B167" s="41"/>
      <c r="C167" s="41"/>
      <c r="D167" s="41"/>
      <c r="E167" s="41"/>
      <c r="F167" s="41"/>
      <c r="G167" s="41"/>
      <c r="H167" s="41"/>
      <c r="I167" s="41"/>
      <c r="J167" s="41"/>
      <c r="K167" s="41"/>
      <c r="L167" s="41"/>
      <c r="M167" s="41"/>
      <c r="N167" s="41"/>
      <c r="O167" s="41"/>
      <c r="P167" s="41"/>
      <c r="Q167" s="41"/>
      <c r="R167" s="41"/>
      <c r="S167" s="41"/>
    </row>
    <row r="168" ht="11.25" hidden="1">
      <c r="A168" s="94" t="s">
        <v>2</v>
      </c>
    </row>
  </sheetData>
  <sheetProtection/>
  <mergeCells count="21">
    <mergeCell ref="B163:S164"/>
    <mergeCell ref="F7:F10"/>
    <mergeCell ref="G7:G10"/>
    <mergeCell ref="C148:Q148"/>
    <mergeCell ref="E7:E10"/>
    <mergeCell ref="B161:S162"/>
    <mergeCell ref="R147:S147"/>
    <mergeCell ref="A19:D19"/>
    <mergeCell ref="A146:D146"/>
    <mergeCell ref="B156:S160"/>
    <mergeCell ref="A7:D10"/>
    <mergeCell ref="P2:S2"/>
    <mergeCell ref="I7:S7"/>
    <mergeCell ref="A2:O2"/>
    <mergeCell ref="A3:O3"/>
    <mergeCell ref="A4:O4"/>
    <mergeCell ref="D165:R166"/>
    <mergeCell ref="B153:S154"/>
    <mergeCell ref="B151:S152"/>
    <mergeCell ref="B155:S155"/>
    <mergeCell ref="B149:S150"/>
  </mergeCells>
  <hyperlinks>
    <hyperlink ref="P2:S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9.xml><?xml version="1.0" encoding="utf-8"?>
<worksheet xmlns="http://schemas.openxmlformats.org/spreadsheetml/2006/main" xmlns:r="http://schemas.openxmlformats.org/officeDocument/2006/relationships">
  <dimension ref="A2:S63"/>
  <sheetViews>
    <sheetView showGridLines="0" showRowColHeaders="0" zoomScaleSheetLayoutView="10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19" customWidth="1"/>
    <col min="2" max="2" width="2.83203125" style="19" customWidth="1"/>
    <col min="3" max="3" width="1.5" style="19" customWidth="1"/>
    <col min="4" max="4" width="31.16015625" style="19" customWidth="1"/>
    <col min="5" max="5" width="9.83203125" style="23" customWidth="1"/>
    <col min="6" max="6" width="9.33203125" style="23" customWidth="1"/>
    <col min="7" max="7" width="2.33203125" style="23" customWidth="1"/>
    <col min="8" max="8" width="3.66015625" style="19" customWidth="1"/>
    <col min="9" max="9" width="6.83203125" style="19" customWidth="1"/>
    <col min="10" max="10" width="8.5" style="19" customWidth="1"/>
    <col min="11" max="11" width="2.33203125" style="19" customWidth="1"/>
    <col min="12" max="12" width="8.66015625" style="19" customWidth="1"/>
    <col min="13" max="13" width="2.33203125" style="19" customWidth="1"/>
    <col min="14" max="14" width="9.5" style="19" customWidth="1"/>
    <col min="15" max="15" width="2.33203125" style="19" customWidth="1"/>
    <col min="16" max="16" width="9.5" style="19" customWidth="1"/>
    <col min="17" max="17" width="2.33203125" style="19" customWidth="1"/>
    <col min="18" max="18" width="12" style="19" hidden="1" customWidth="1"/>
    <col min="19" max="19" width="12" style="25" hidden="1" customWidth="1"/>
    <col min="20" max="16384" width="0" style="19" hidden="1" customWidth="1"/>
  </cols>
  <sheetData>
    <row r="1" ht="15.75" customHeight="1"/>
    <row r="2" spans="1:19" ht="12.75" customHeight="1">
      <c r="A2" s="247" t="s">
        <v>211</v>
      </c>
      <c r="B2" s="247"/>
      <c r="C2" s="247"/>
      <c r="D2" s="247"/>
      <c r="E2" s="247"/>
      <c r="F2" s="247"/>
      <c r="G2" s="247"/>
      <c r="H2" s="247"/>
      <c r="I2" s="247"/>
      <c r="J2" s="247"/>
      <c r="K2" s="149"/>
      <c r="L2" s="149"/>
      <c r="M2" s="149"/>
      <c r="N2" s="164" t="s">
        <v>212</v>
      </c>
      <c r="O2" s="164"/>
      <c r="P2" s="164"/>
      <c r="Q2" s="164"/>
      <c r="R2" s="19" t="s">
        <v>2</v>
      </c>
      <c r="S2" s="20"/>
    </row>
    <row r="3" spans="1:19" ht="12.75" customHeight="1">
      <c r="A3" s="219" t="s">
        <v>213</v>
      </c>
      <c r="B3" s="237"/>
      <c r="C3" s="237"/>
      <c r="D3" s="237"/>
      <c r="E3" s="237"/>
      <c r="F3" s="237"/>
      <c r="G3" s="237"/>
      <c r="H3" s="237"/>
      <c r="I3" s="237"/>
      <c r="J3" s="237"/>
      <c r="K3" s="237"/>
      <c r="L3" s="237"/>
      <c r="M3" s="237"/>
      <c r="N3" s="237"/>
      <c r="O3" s="237"/>
      <c r="P3" s="3"/>
      <c r="Q3" s="23"/>
      <c r="S3" s="54"/>
    </row>
    <row r="4" spans="1:19" ht="12.75" customHeight="1">
      <c r="A4" s="219">
        <v>2015</v>
      </c>
      <c r="B4" s="237"/>
      <c r="C4" s="237"/>
      <c r="D4" s="237"/>
      <c r="E4" s="237"/>
      <c r="F4" s="237"/>
      <c r="G4" s="237"/>
      <c r="H4" s="237"/>
      <c r="I4" s="237"/>
      <c r="J4" s="237"/>
      <c r="K4" s="237"/>
      <c r="L4" s="237"/>
      <c r="M4" s="237"/>
      <c r="N4" s="237"/>
      <c r="O4" s="237"/>
      <c r="P4" s="3"/>
      <c r="S4" s="54"/>
    </row>
    <row r="5" spans="1:19" ht="11.25">
      <c r="A5" s="26"/>
      <c r="B5" s="26"/>
      <c r="C5" s="26"/>
      <c r="D5" s="26"/>
      <c r="E5" s="27"/>
      <c r="F5" s="27"/>
      <c r="G5" s="27"/>
      <c r="H5" s="27"/>
      <c r="I5" s="27"/>
      <c r="J5" s="27"/>
      <c r="K5" s="27"/>
      <c r="L5" s="27"/>
      <c r="M5" s="27"/>
      <c r="N5" s="27"/>
      <c r="O5" s="27"/>
      <c r="S5" s="55"/>
    </row>
    <row r="6" spans="16:17" ht="1.5" customHeight="1">
      <c r="P6" s="28"/>
      <c r="Q6" s="28"/>
    </row>
    <row r="7" spans="1:19" s="30" customFormat="1" ht="33.75" customHeight="1">
      <c r="A7" s="238" t="s">
        <v>4</v>
      </c>
      <c r="B7" s="239"/>
      <c r="C7" s="239"/>
      <c r="D7" s="239"/>
      <c r="E7" s="240" t="s">
        <v>204</v>
      </c>
      <c r="F7" s="240" t="s">
        <v>223</v>
      </c>
      <c r="G7" s="243" t="s">
        <v>214</v>
      </c>
      <c r="H7" s="29"/>
      <c r="I7" s="245" t="s">
        <v>248</v>
      </c>
      <c r="J7" s="246"/>
      <c r="K7" s="246"/>
      <c r="L7" s="246"/>
      <c r="M7" s="246"/>
      <c r="N7" s="246"/>
      <c r="O7" s="246"/>
      <c r="P7" s="246"/>
      <c r="Q7" s="246"/>
      <c r="S7" s="31"/>
    </row>
    <row r="8" spans="1:19" s="30" customFormat="1" ht="1.5" customHeight="1">
      <c r="A8" s="239"/>
      <c r="B8" s="239"/>
      <c r="C8" s="239"/>
      <c r="D8" s="239"/>
      <c r="E8" s="241"/>
      <c r="F8" s="242"/>
      <c r="G8" s="244"/>
      <c r="I8" s="47"/>
      <c r="J8" s="47"/>
      <c r="K8" s="47"/>
      <c r="L8" s="47"/>
      <c r="M8" s="47"/>
      <c r="N8" s="47"/>
      <c r="O8" s="47"/>
      <c r="P8" s="47"/>
      <c r="Q8" s="33"/>
      <c r="S8" s="31"/>
    </row>
    <row r="9" spans="1:19" s="30" customFormat="1" ht="1.5" customHeight="1">
      <c r="A9" s="239"/>
      <c r="B9" s="239"/>
      <c r="C9" s="239"/>
      <c r="D9" s="239"/>
      <c r="E9" s="241"/>
      <c r="F9" s="242"/>
      <c r="G9" s="244"/>
      <c r="Q9" s="33"/>
      <c r="S9" s="31"/>
    </row>
    <row r="10" spans="1:19" s="30" customFormat="1" ht="18.75" customHeight="1">
      <c r="A10" s="239"/>
      <c r="B10" s="239"/>
      <c r="C10" s="239"/>
      <c r="D10" s="239"/>
      <c r="E10" s="241"/>
      <c r="F10" s="242"/>
      <c r="G10" s="244"/>
      <c r="I10" s="29" t="s">
        <v>5</v>
      </c>
      <c r="J10" s="29" t="s">
        <v>195</v>
      </c>
      <c r="K10" s="153" t="s">
        <v>173</v>
      </c>
      <c r="L10" s="29" t="s">
        <v>196</v>
      </c>
      <c r="M10" s="153" t="s">
        <v>174</v>
      </c>
      <c r="N10" s="29" t="s">
        <v>197</v>
      </c>
      <c r="O10" s="153" t="s">
        <v>13</v>
      </c>
      <c r="P10" s="29" t="s">
        <v>215</v>
      </c>
      <c r="Q10" s="154" t="s">
        <v>175</v>
      </c>
      <c r="S10" s="31"/>
    </row>
    <row r="11" spans="1:17" ht="1.5" customHeight="1">
      <c r="A11" s="34"/>
      <c r="B11" s="34"/>
      <c r="C11" s="34"/>
      <c r="D11" s="34"/>
      <c r="E11" s="35"/>
      <c r="F11" s="35"/>
      <c r="G11" s="35"/>
      <c r="H11" s="34"/>
      <c r="I11" s="34"/>
      <c r="J11" s="34"/>
      <c r="K11" s="34"/>
      <c r="L11" s="34"/>
      <c r="M11" s="34"/>
      <c r="N11" s="34"/>
      <c r="O11" s="34"/>
      <c r="P11" s="34"/>
      <c r="Q11" s="34"/>
    </row>
    <row r="12" spans="1:19" ht="23.25" customHeight="1">
      <c r="A12" s="223" t="s">
        <v>14</v>
      </c>
      <c r="B12" s="224"/>
      <c r="C12" s="224"/>
      <c r="D12" s="224"/>
      <c r="E12" s="6">
        <f>SUM(E13:E49)</f>
        <v>13</v>
      </c>
      <c r="F12" s="6">
        <f>SUM(F13:F49)</f>
        <v>48</v>
      </c>
      <c r="G12" s="36"/>
      <c r="H12" s="36"/>
      <c r="I12" s="6">
        <f>SUM(I13:I49)</f>
        <v>19929.82562</v>
      </c>
      <c r="J12" s="6">
        <f>SUM(J13:J49)</f>
        <v>2211.53406</v>
      </c>
      <c r="K12" s="6"/>
      <c r="L12" s="6">
        <f>SUM(L13:L49)</f>
        <v>328.25277</v>
      </c>
      <c r="M12" s="6"/>
      <c r="N12" s="6">
        <f>SUM(N13:N49)</f>
        <v>14484.42971</v>
      </c>
      <c r="O12" s="6"/>
      <c r="P12" s="6">
        <f>SUM(P13:P49)</f>
        <v>2905.60908</v>
      </c>
      <c r="Q12" s="56"/>
      <c r="R12" s="57"/>
      <c r="S12" s="58"/>
    </row>
    <row r="13" spans="1:19" s="21" customFormat="1" ht="23.25" customHeight="1">
      <c r="A13" s="5" t="s">
        <v>19</v>
      </c>
      <c r="B13" s="5"/>
      <c r="C13" s="5"/>
      <c r="D13" s="5"/>
      <c r="E13" s="7">
        <v>0</v>
      </c>
      <c r="F13" s="7">
        <v>1</v>
      </c>
      <c r="G13" s="32"/>
      <c r="H13" s="32"/>
      <c r="I13" s="7">
        <f aca="true" t="shared" si="0" ref="I13:I33">SUM(J13,L13,N13,P13)</f>
        <v>185.13</v>
      </c>
      <c r="J13" s="7">
        <v>0</v>
      </c>
      <c r="K13" s="7"/>
      <c r="L13" s="7">
        <v>0</v>
      </c>
      <c r="M13" s="7"/>
      <c r="N13" s="7">
        <v>185.13</v>
      </c>
      <c r="O13" s="7"/>
      <c r="P13" s="7">
        <v>0</v>
      </c>
      <c r="Q13" s="48"/>
      <c r="R13" s="48"/>
      <c r="S13" s="48"/>
    </row>
    <row r="14" spans="1:19" s="21" customFormat="1" ht="12" customHeight="1">
      <c r="A14" s="5" t="s">
        <v>27</v>
      </c>
      <c r="B14" s="5"/>
      <c r="C14" s="5"/>
      <c r="D14" s="5"/>
      <c r="E14" s="7">
        <v>0</v>
      </c>
      <c r="F14" s="7">
        <v>1</v>
      </c>
      <c r="G14" s="32"/>
      <c r="H14" s="32"/>
      <c r="I14" s="7">
        <f t="shared" si="0"/>
        <v>36.46</v>
      </c>
      <c r="J14" s="7">
        <v>36.46</v>
      </c>
      <c r="K14" s="7"/>
      <c r="L14" s="7">
        <v>0</v>
      </c>
      <c r="M14" s="7"/>
      <c r="N14" s="7">
        <v>0</v>
      </c>
      <c r="O14" s="7"/>
      <c r="P14" s="7">
        <v>0</v>
      </c>
      <c r="Q14" s="48"/>
      <c r="R14" s="48"/>
      <c r="S14" s="48"/>
    </row>
    <row r="15" spans="1:19" s="21" customFormat="1" ht="12" customHeight="1">
      <c r="A15" s="5" t="s">
        <v>29</v>
      </c>
      <c r="B15" s="5"/>
      <c r="C15" s="5"/>
      <c r="D15" s="5"/>
      <c r="E15" s="7">
        <v>0</v>
      </c>
      <c r="F15" s="7">
        <v>1</v>
      </c>
      <c r="G15" s="32"/>
      <c r="H15" s="32"/>
      <c r="I15" s="7">
        <f t="shared" si="0"/>
        <v>529.5</v>
      </c>
      <c r="J15" s="7">
        <v>0</v>
      </c>
      <c r="K15" s="7"/>
      <c r="L15" s="7">
        <v>0</v>
      </c>
      <c r="M15" s="7"/>
      <c r="N15" s="7">
        <v>529.5</v>
      </c>
      <c r="O15" s="7"/>
      <c r="P15" s="7">
        <v>0</v>
      </c>
      <c r="Q15" s="48"/>
      <c r="R15" s="48"/>
      <c r="S15" s="48"/>
    </row>
    <row r="16" spans="1:19" s="21" customFormat="1" ht="12" customHeight="1">
      <c r="A16" s="5" t="s">
        <v>32</v>
      </c>
      <c r="B16" s="5"/>
      <c r="C16" s="5"/>
      <c r="D16" s="5"/>
      <c r="E16" s="7">
        <v>1</v>
      </c>
      <c r="F16" s="7">
        <v>1</v>
      </c>
      <c r="G16" s="32"/>
      <c r="H16" s="32"/>
      <c r="I16" s="7">
        <f t="shared" si="0"/>
        <v>17.7</v>
      </c>
      <c r="J16" s="7">
        <v>0</v>
      </c>
      <c r="K16" s="7"/>
      <c r="L16" s="7">
        <v>0</v>
      </c>
      <c r="M16" s="7"/>
      <c r="N16" s="7">
        <v>17.7</v>
      </c>
      <c r="O16" s="7"/>
      <c r="P16" s="7">
        <v>0</v>
      </c>
      <c r="Q16" s="48"/>
      <c r="R16" s="48"/>
      <c r="S16" s="48"/>
    </row>
    <row r="17" spans="1:19" s="21" customFormat="1" ht="12" customHeight="1">
      <c r="A17" s="5" t="s">
        <v>35</v>
      </c>
      <c r="B17" s="5"/>
      <c r="C17" s="5"/>
      <c r="D17" s="5"/>
      <c r="E17" s="7">
        <v>0</v>
      </c>
      <c r="F17" s="7">
        <v>1</v>
      </c>
      <c r="G17" s="32"/>
      <c r="H17" s="32"/>
      <c r="I17" s="7">
        <f t="shared" si="0"/>
        <v>2044.36</v>
      </c>
      <c r="J17" s="7">
        <v>0</v>
      </c>
      <c r="K17" s="7"/>
      <c r="L17" s="7">
        <v>0</v>
      </c>
      <c r="M17" s="7"/>
      <c r="N17" s="7">
        <v>2044.36</v>
      </c>
      <c r="O17" s="7"/>
      <c r="P17" s="7">
        <v>0</v>
      </c>
      <c r="Q17" s="48"/>
      <c r="R17" s="48"/>
      <c r="S17" s="48"/>
    </row>
    <row r="18" spans="1:19" s="21" customFormat="1" ht="12" customHeight="1">
      <c r="A18" s="5" t="s">
        <v>49</v>
      </c>
      <c r="B18" s="5"/>
      <c r="C18" s="5"/>
      <c r="D18" s="5"/>
      <c r="E18" s="7">
        <v>1</v>
      </c>
      <c r="F18" s="7">
        <v>2</v>
      </c>
      <c r="G18" s="32"/>
      <c r="H18" s="32"/>
      <c r="I18" s="7">
        <f t="shared" si="0"/>
        <v>137.07999999999998</v>
      </c>
      <c r="J18" s="7">
        <v>0</v>
      </c>
      <c r="K18" s="7"/>
      <c r="L18" s="7">
        <v>0</v>
      </c>
      <c r="M18" s="7"/>
      <c r="N18" s="7">
        <v>137.07999999999998</v>
      </c>
      <c r="O18" s="7"/>
      <c r="P18" s="7">
        <v>0</v>
      </c>
      <c r="Q18" s="48"/>
      <c r="R18" s="48"/>
      <c r="S18" s="48"/>
    </row>
    <row r="19" spans="1:19" s="21" customFormat="1" ht="12" customHeight="1">
      <c r="A19" s="5" t="s">
        <v>53</v>
      </c>
      <c r="B19" s="5"/>
      <c r="C19" s="5"/>
      <c r="D19" s="5"/>
      <c r="E19" s="7">
        <v>1</v>
      </c>
      <c r="F19" s="7">
        <v>1</v>
      </c>
      <c r="G19" s="32"/>
      <c r="H19" s="32"/>
      <c r="I19" s="7">
        <f t="shared" si="0"/>
        <v>338.19454</v>
      </c>
      <c r="J19" s="7">
        <v>338.19454</v>
      </c>
      <c r="K19" s="7"/>
      <c r="L19" s="7">
        <v>0</v>
      </c>
      <c r="M19" s="7"/>
      <c r="N19" s="7">
        <v>0</v>
      </c>
      <c r="O19" s="7"/>
      <c r="P19" s="7">
        <v>0</v>
      </c>
      <c r="Q19" s="48"/>
      <c r="R19" s="48"/>
      <c r="S19" s="48"/>
    </row>
    <row r="20" spans="1:19" s="21" customFormat="1" ht="12" customHeight="1">
      <c r="A20" s="5" t="s">
        <v>64</v>
      </c>
      <c r="B20" s="5"/>
      <c r="C20" s="5"/>
      <c r="D20" s="5"/>
      <c r="E20" s="7">
        <v>1</v>
      </c>
      <c r="F20" s="7">
        <v>1</v>
      </c>
      <c r="G20" s="32"/>
      <c r="H20" s="32"/>
      <c r="I20" s="7">
        <f t="shared" si="0"/>
        <v>30.71864</v>
      </c>
      <c r="J20" s="7">
        <v>0</v>
      </c>
      <c r="K20" s="7"/>
      <c r="L20" s="7">
        <v>30.71864</v>
      </c>
      <c r="M20" s="7"/>
      <c r="N20" s="7">
        <v>0</v>
      </c>
      <c r="O20" s="7"/>
      <c r="P20" s="7">
        <v>0</v>
      </c>
      <c r="Q20" s="48"/>
      <c r="R20" s="48"/>
      <c r="S20" s="48"/>
    </row>
    <row r="21" spans="1:19" s="21" customFormat="1" ht="12" customHeight="1">
      <c r="A21" s="236" t="s">
        <v>75</v>
      </c>
      <c r="B21" s="236"/>
      <c r="C21" s="236"/>
      <c r="D21" s="236"/>
      <c r="E21" s="7">
        <v>0</v>
      </c>
      <c r="F21" s="7">
        <v>1</v>
      </c>
      <c r="G21" s="32"/>
      <c r="H21" s="32"/>
      <c r="I21" s="7">
        <f t="shared" si="0"/>
        <v>355.39262</v>
      </c>
      <c r="J21" s="7">
        <v>0</v>
      </c>
      <c r="K21" s="7"/>
      <c r="L21" s="7">
        <v>0</v>
      </c>
      <c r="M21" s="7"/>
      <c r="N21" s="7">
        <v>355.39262</v>
      </c>
      <c r="O21" s="7"/>
      <c r="P21" s="7">
        <v>0</v>
      </c>
      <c r="Q21" s="48"/>
      <c r="R21" s="48"/>
      <c r="S21" s="48"/>
    </row>
    <row r="22" spans="1:19" s="21" customFormat="1" ht="12" customHeight="1">
      <c r="A22" s="236" t="s">
        <v>79</v>
      </c>
      <c r="B22" s="236"/>
      <c r="C22" s="236"/>
      <c r="D22" s="236"/>
      <c r="E22" s="7">
        <v>0</v>
      </c>
      <c r="F22" s="7">
        <v>1</v>
      </c>
      <c r="G22" s="143"/>
      <c r="H22" s="59"/>
      <c r="I22" s="7">
        <f t="shared" si="0"/>
        <v>18.82</v>
      </c>
      <c r="J22" s="7">
        <v>0</v>
      </c>
      <c r="K22" s="7"/>
      <c r="L22" s="7">
        <v>0</v>
      </c>
      <c r="M22" s="7"/>
      <c r="N22" s="7">
        <v>18.82</v>
      </c>
      <c r="O22" s="7"/>
      <c r="P22" s="7">
        <v>0</v>
      </c>
      <c r="Q22" s="48"/>
      <c r="R22" s="48"/>
      <c r="S22" s="48"/>
    </row>
    <row r="23" spans="1:19" s="21" customFormat="1" ht="12" customHeight="1">
      <c r="A23" s="5" t="s">
        <v>81</v>
      </c>
      <c r="B23" s="5"/>
      <c r="C23" s="5"/>
      <c r="D23" s="5"/>
      <c r="E23" s="7">
        <v>0</v>
      </c>
      <c r="F23" s="7">
        <v>1</v>
      </c>
      <c r="G23" s="32"/>
      <c r="H23" s="32"/>
      <c r="I23" s="7">
        <f t="shared" si="0"/>
        <v>3268.87</v>
      </c>
      <c r="J23" s="7">
        <v>354.81</v>
      </c>
      <c r="K23" s="7"/>
      <c r="L23" s="7">
        <v>0</v>
      </c>
      <c r="M23" s="7"/>
      <c r="N23" s="7">
        <v>2914.06</v>
      </c>
      <c r="O23" s="7"/>
      <c r="P23" s="7">
        <v>0</v>
      </c>
      <c r="Q23" s="48"/>
      <c r="R23" s="48"/>
      <c r="S23" s="48"/>
    </row>
    <row r="24" spans="1:19" s="21" customFormat="1" ht="12" customHeight="1">
      <c r="A24" s="5" t="s">
        <v>82</v>
      </c>
      <c r="B24" s="5"/>
      <c r="C24" s="5"/>
      <c r="D24" s="5"/>
      <c r="E24" s="7">
        <v>0</v>
      </c>
      <c r="F24" s="7">
        <v>1</v>
      </c>
      <c r="G24" s="32"/>
      <c r="H24" s="32"/>
      <c r="I24" s="7">
        <f t="shared" si="0"/>
        <v>144.59374</v>
      </c>
      <c r="J24" s="7">
        <v>144.59374</v>
      </c>
      <c r="K24" s="7"/>
      <c r="L24" s="7">
        <v>0</v>
      </c>
      <c r="M24" s="7"/>
      <c r="N24" s="7">
        <v>0</v>
      </c>
      <c r="O24" s="7"/>
      <c r="P24" s="7">
        <v>0</v>
      </c>
      <c r="Q24" s="48"/>
      <c r="R24" s="48"/>
      <c r="S24" s="48"/>
    </row>
    <row r="25" spans="1:19" s="21" customFormat="1" ht="12" customHeight="1">
      <c r="A25" s="5" t="s">
        <v>86</v>
      </c>
      <c r="B25" s="5"/>
      <c r="C25" s="5"/>
      <c r="D25" s="5"/>
      <c r="E25" s="7">
        <v>0</v>
      </c>
      <c r="F25" s="7">
        <v>1</v>
      </c>
      <c r="G25" s="32"/>
      <c r="H25" s="32"/>
      <c r="I25" s="7">
        <f t="shared" si="0"/>
        <v>263.61</v>
      </c>
      <c r="J25" s="7">
        <v>0</v>
      </c>
      <c r="K25" s="7"/>
      <c r="L25" s="7">
        <v>0</v>
      </c>
      <c r="M25" s="7"/>
      <c r="N25" s="7">
        <v>263.61</v>
      </c>
      <c r="O25" s="7"/>
      <c r="P25" s="7">
        <v>0</v>
      </c>
      <c r="Q25" s="48"/>
      <c r="R25" s="48"/>
      <c r="S25" s="48"/>
    </row>
    <row r="26" spans="1:19" s="21" customFormat="1" ht="12" customHeight="1">
      <c r="A26" s="5" t="s">
        <v>90</v>
      </c>
      <c r="B26" s="5"/>
      <c r="C26" s="5"/>
      <c r="D26" s="5"/>
      <c r="E26" s="7">
        <v>1</v>
      </c>
      <c r="F26" s="7">
        <v>1</v>
      </c>
      <c r="G26" s="32"/>
      <c r="H26" s="32"/>
      <c r="I26" s="7">
        <f t="shared" si="0"/>
        <v>1309.28</v>
      </c>
      <c r="J26" s="7">
        <v>0</v>
      </c>
      <c r="K26" s="7"/>
      <c r="L26" s="7">
        <v>0</v>
      </c>
      <c r="M26" s="7"/>
      <c r="N26" s="7">
        <v>1309.28</v>
      </c>
      <c r="O26" s="7"/>
      <c r="P26" s="7">
        <v>0</v>
      </c>
      <c r="Q26" s="48"/>
      <c r="R26" s="48"/>
      <c r="S26" s="48"/>
    </row>
    <row r="27" spans="1:19" s="21" customFormat="1" ht="12" customHeight="1">
      <c r="A27" s="5" t="s">
        <v>95</v>
      </c>
      <c r="B27" s="5"/>
      <c r="C27" s="5"/>
      <c r="D27" s="5"/>
      <c r="E27" s="7">
        <v>0</v>
      </c>
      <c r="F27" s="7">
        <v>1</v>
      </c>
      <c r="G27" s="32"/>
      <c r="H27" s="32"/>
      <c r="I27" s="7">
        <f t="shared" si="0"/>
        <v>590.80908</v>
      </c>
      <c r="J27" s="7">
        <v>0</v>
      </c>
      <c r="K27" s="7"/>
      <c r="L27" s="7">
        <v>0</v>
      </c>
      <c r="M27" s="7"/>
      <c r="N27" s="7">
        <v>0</v>
      </c>
      <c r="O27" s="7"/>
      <c r="P27" s="7">
        <v>590.80908</v>
      </c>
      <c r="Q27" s="48"/>
      <c r="R27" s="48"/>
      <c r="S27" s="48"/>
    </row>
    <row r="28" spans="1:19" s="21" customFormat="1" ht="12" customHeight="1">
      <c r="A28" s="5" t="s">
        <v>97</v>
      </c>
      <c r="B28" s="5"/>
      <c r="C28" s="5"/>
      <c r="D28" s="5"/>
      <c r="E28" s="7">
        <v>0</v>
      </c>
      <c r="F28" s="7">
        <v>2</v>
      </c>
      <c r="G28" s="32"/>
      <c r="H28" s="32"/>
      <c r="I28" s="7">
        <f t="shared" si="0"/>
        <v>722.46</v>
      </c>
      <c r="J28" s="7">
        <v>0</v>
      </c>
      <c r="K28" s="7"/>
      <c r="L28" s="7">
        <v>0</v>
      </c>
      <c r="M28" s="7"/>
      <c r="N28" s="7">
        <v>722.46</v>
      </c>
      <c r="O28" s="7"/>
      <c r="P28" s="7">
        <v>0</v>
      </c>
      <c r="Q28" s="48"/>
      <c r="R28" s="48"/>
      <c r="S28" s="48"/>
    </row>
    <row r="29" spans="1:19" s="21" customFormat="1" ht="12" customHeight="1">
      <c r="A29" s="5" t="s">
        <v>100</v>
      </c>
      <c r="B29" s="5"/>
      <c r="C29" s="5"/>
      <c r="D29" s="5"/>
      <c r="E29" s="7">
        <v>0</v>
      </c>
      <c r="F29" s="7">
        <v>1</v>
      </c>
      <c r="G29" s="32"/>
      <c r="H29" s="32"/>
      <c r="I29" s="7">
        <f t="shared" si="0"/>
        <v>185.66</v>
      </c>
      <c r="J29" s="7">
        <v>0</v>
      </c>
      <c r="K29" s="7"/>
      <c r="L29" s="7">
        <v>0</v>
      </c>
      <c r="M29" s="7"/>
      <c r="N29" s="7">
        <v>185.66</v>
      </c>
      <c r="O29" s="7"/>
      <c r="P29" s="7">
        <v>0</v>
      </c>
      <c r="Q29" s="48"/>
      <c r="R29" s="48"/>
      <c r="S29" s="48"/>
    </row>
    <row r="30" spans="1:19" s="21" customFormat="1" ht="12" customHeight="1">
      <c r="A30" s="5" t="s">
        <v>218</v>
      </c>
      <c r="B30" s="5"/>
      <c r="C30" s="5"/>
      <c r="D30" s="5"/>
      <c r="E30" s="7">
        <v>0</v>
      </c>
      <c r="F30" s="7">
        <v>1</v>
      </c>
      <c r="G30" s="32"/>
      <c r="H30" s="32"/>
      <c r="I30" s="7">
        <f t="shared" si="0"/>
        <v>190.56678</v>
      </c>
      <c r="J30" s="7">
        <v>190.56678</v>
      </c>
      <c r="K30" s="7"/>
      <c r="L30" s="7">
        <v>0</v>
      </c>
      <c r="M30" s="7"/>
      <c r="N30" s="7">
        <v>0</v>
      </c>
      <c r="O30" s="7"/>
      <c r="P30" s="7">
        <v>0</v>
      </c>
      <c r="Q30" s="48"/>
      <c r="R30" s="48"/>
      <c r="S30" s="48"/>
    </row>
    <row r="31" spans="1:19" s="21" customFormat="1" ht="12" customHeight="1">
      <c r="A31" s="5" t="s">
        <v>113</v>
      </c>
      <c r="B31" s="5"/>
      <c r="C31" s="5"/>
      <c r="D31" s="5"/>
      <c r="E31" s="7">
        <v>0</v>
      </c>
      <c r="F31" s="7">
        <v>1</v>
      </c>
      <c r="G31" s="32"/>
      <c r="H31" s="32"/>
      <c r="I31" s="7">
        <f t="shared" si="0"/>
        <v>122.37</v>
      </c>
      <c r="J31" s="7">
        <v>0</v>
      </c>
      <c r="K31" s="7"/>
      <c r="L31" s="7">
        <v>0</v>
      </c>
      <c r="M31" s="7"/>
      <c r="N31" s="7">
        <v>122.37</v>
      </c>
      <c r="O31" s="7"/>
      <c r="P31" s="7">
        <v>0</v>
      </c>
      <c r="Q31" s="48"/>
      <c r="R31" s="48"/>
      <c r="S31" s="48"/>
    </row>
    <row r="32" spans="1:19" s="21" customFormat="1" ht="12" customHeight="1">
      <c r="A32" s="5" t="s">
        <v>116</v>
      </c>
      <c r="B32" s="5"/>
      <c r="C32" s="5"/>
      <c r="D32" s="5"/>
      <c r="E32" s="7">
        <v>2</v>
      </c>
      <c r="F32" s="7">
        <v>2</v>
      </c>
      <c r="G32" s="32"/>
      <c r="H32" s="32"/>
      <c r="I32" s="7">
        <f t="shared" si="0"/>
        <v>1465.0745299999999</v>
      </c>
      <c r="J32" s="7">
        <v>0</v>
      </c>
      <c r="K32" s="7"/>
      <c r="L32" s="7">
        <v>65.23453</v>
      </c>
      <c r="M32" s="7"/>
      <c r="N32" s="7">
        <v>1399.84</v>
      </c>
      <c r="O32" s="7"/>
      <c r="P32" s="7">
        <v>0</v>
      </c>
      <c r="Q32" s="48"/>
      <c r="R32" s="48"/>
      <c r="S32" s="48"/>
    </row>
    <row r="33" spans="1:19" s="21" customFormat="1" ht="12" customHeight="1">
      <c r="A33" s="5" t="s">
        <v>118</v>
      </c>
      <c r="B33" s="5"/>
      <c r="C33" s="5"/>
      <c r="D33" s="5"/>
      <c r="E33" s="7">
        <v>0</v>
      </c>
      <c r="F33" s="7">
        <v>1</v>
      </c>
      <c r="G33" s="32"/>
      <c r="H33" s="32"/>
      <c r="I33" s="7">
        <f t="shared" si="0"/>
        <v>104.08</v>
      </c>
      <c r="J33" s="7">
        <v>0</v>
      </c>
      <c r="K33" s="7"/>
      <c r="L33" s="7">
        <v>0</v>
      </c>
      <c r="M33" s="7"/>
      <c r="N33" s="7">
        <v>104.08</v>
      </c>
      <c r="O33" s="7"/>
      <c r="P33" s="7">
        <v>0</v>
      </c>
      <c r="Q33" s="48"/>
      <c r="R33" s="48"/>
      <c r="S33" s="48"/>
    </row>
    <row r="34" spans="1:19" s="21" customFormat="1" ht="12" customHeight="1">
      <c r="A34" s="5" t="s">
        <v>123</v>
      </c>
      <c r="B34" s="5"/>
      <c r="C34" s="5"/>
      <c r="D34" s="5"/>
      <c r="E34" s="7">
        <v>0</v>
      </c>
      <c r="F34" s="7">
        <v>1</v>
      </c>
      <c r="G34" s="32"/>
      <c r="H34" s="32"/>
      <c r="I34" s="7">
        <f aca="true" t="shared" si="1" ref="I34:I40">SUM(J34,L34,N34,P34)</f>
        <v>114.99</v>
      </c>
      <c r="J34" s="7">
        <v>0</v>
      </c>
      <c r="K34" s="7"/>
      <c r="L34" s="7">
        <v>0</v>
      </c>
      <c r="M34" s="7"/>
      <c r="N34" s="7">
        <v>114.99</v>
      </c>
      <c r="O34" s="7"/>
      <c r="P34" s="7">
        <v>0</v>
      </c>
      <c r="Q34" s="48"/>
      <c r="R34" s="48"/>
      <c r="S34" s="48"/>
    </row>
    <row r="35" spans="1:19" s="21" customFormat="1" ht="12" customHeight="1">
      <c r="A35" s="5" t="s">
        <v>124</v>
      </c>
      <c r="B35" s="5"/>
      <c r="C35" s="5"/>
      <c r="D35" s="5"/>
      <c r="E35" s="7">
        <v>0</v>
      </c>
      <c r="F35" s="7">
        <v>4</v>
      </c>
      <c r="G35" s="32"/>
      <c r="H35" s="32"/>
      <c r="I35" s="7">
        <f t="shared" si="1"/>
        <v>1171.9899999999998</v>
      </c>
      <c r="J35" s="7">
        <v>0</v>
      </c>
      <c r="K35" s="7"/>
      <c r="L35" s="7">
        <v>0</v>
      </c>
      <c r="M35" s="7"/>
      <c r="N35" s="7">
        <v>1171.9899999999998</v>
      </c>
      <c r="O35" s="7"/>
      <c r="P35" s="7">
        <v>0</v>
      </c>
      <c r="Q35" s="48"/>
      <c r="R35" s="48"/>
      <c r="S35" s="48"/>
    </row>
    <row r="36" spans="1:19" s="21" customFormat="1" ht="12" customHeight="1">
      <c r="A36" s="5" t="s">
        <v>126</v>
      </c>
      <c r="B36" s="5"/>
      <c r="C36" s="5"/>
      <c r="D36" s="5"/>
      <c r="E36" s="7">
        <v>1</v>
      </c>
      <c r="F36" s="7">
        <v>1</v>
      </c>
      <c r="G36" s="32"/>
      <c r="H36" s="32"/>
      <c r="I36" s="7">
        <f t="shared" si="1"/>
        <v>2321.2286000000004</v>
      </c>
      <c r="J36" s="7">
        <v>0</v>
      </c>
      <c r="K36" s="7"/>
      <c r="L36" s="7">
        <v>6.4286</v>
      </c>
      <c r="M36" s="7"/>
      <c r="N36" s="7">
        <v>0</v>
      </c>
      <c r="O36" s="7"/>
      <c r="P36" s="7">
        <v>2314.8</v>
      </c>
      <c r="Q36" s="48"/>
      <c r="R36" s="48"/>
      <c r="S36" s="48"/>
    </row>
    <row r="37" spans="1:19" s="21" customFormat="1" ht="12" customHeight="1">
      <c r="A37" s="236" t="s">
        <v>131</v>
      </c>
      <c r="B37" s="236"/>
      <c r="C37" s="236"/>
      <c r="D37" s="236"/>
      <c r="E37" s="7">
        <v>1</v>
      </c>
      <c r="F37" s="7">
        <v>1</v>
      </c>
      <c r="G37" s="32"/>
      <c r="H37" s="32"/>
      <c r="I37" s="7">
        <f t="shared" si="1"/>
        <v>299.394</v>
      </c>
      <c r="J37" s="7">
        <v>0</v>
      </c>
      <c r="K37" s="7"/>
      <c r="L37" s="7">
        <v>0</v>
      </c>
      <c r="M37" s="7"/>
      <c r="N37" s="7">
        <v>299.394</v>
      </c>
      <c r="O37" s="7"/>
      <c r="P37" s="7">
        <v>0</v>
      </c>
      <c r="Q37" s="48"/>
      <c r="R37" s="48"/>
      <c r="S37" s="48"/>
    </row>
    <row r="38" spans="1:19" s="21" customFormat="1" ht="12" customHeight="1">
      <c r="A38" s="236" t="s">
        <v>133</v>
      </c>
      <c r="B38" s="236"/>
      <c r="C38" s="236"/>
      <c r="D38" s="236"/>
      <c r="E38" s="7">
        <v>0</v>
      </c>
      <c r="F38" s="7">
        <v>1</v>
      </c>
      <c r="G38" s="59"/>
      <c r="H38" s="59"/>
      <c r="I38" s="7">
        <f t="shared" si="1"/>
        <v>505.449</v>
      </c>
      <c r="J38" s="7">
        <v>505.449</v>
      </c>
      <c r="K38" s="7"/>
      <c r="L38" s="7">
        <v>0</v>
      </c>
      <c r="M38" s="7"/>
      <c r="N38" s="7">
        <v>0</v>
      </c>
      <c r="O38" s="7"/>
      <c r="P38" s="7">
        <v>0</v>
      </c>
      <c r="Q38" s="48"/>
      <c r="R38" s="48"/>
      <c r="S38" s="48"/>
    </row>
    <row r="39" spans="1:19" s="21" customFormat="1" ht="12" customHeight="1">
      <c r="A39" s="5" t="s">
        <v>138</v>
      </c>
      <c r="B39" s="5"/>
      <c r="C39" s="5"/>
      <c r="D39" s="5"/>
      <c r="E39" s="7">
        <v>0</v>
      </c>
      <c r="F39" s="7">
        <v>1</v>
      </c>
      <c r="G39" s="32"/>
      <c r="H39" s="32"/>
      <c r="I39" s="7">
        <f t="shared" si="1"/>
        <v>5.772</v>
      </c>
      <c r="J39" s="7">
        <v>0</v>
      </c>
      <c r="K39" s="7"/>
      <c r="L39" s="7">
        <v>0</v>
      </c>
      <c r="M39" s="7"/>
      <c r="N39" s="7">
        <v>5.772</v>
      </c>
      <c r="O39" s="7"/>
      <c r="P39" s="7">
        <v>0</v>
      </c>
      <c r="Q39" s="48"/>
      <c r="R39" s="48"/>
      <c r="S39" s="48"/>
    </row>
    <row r="40" spans="1:19" s="21" customFormat="1" ht="12" customHeight="1">
      <c r="A40" s="5" t="s">
        <v>139</v>
      </c>
      <c r="B40" s="5"/>
      <c r="C40" s="5"/>
      <c r="D40" s="5"/>
      <c r="E40" s="7">
        <v>0</v>
      </c>
      <c r="F40" s="7">
        <v>1</v>
      </c>
      <c r="G40" s="32"/>
      <c r="H40" s="32"/>
      <c r="I40" s="7">
        <f t="shared" si="1"/>
        <v>592.19348</v>
      </c>
      <c r="J40" s="7">
        <v>0</v>
      </c>
      <c r="K40" s="7"/>
      <c r="L40" s="7">
        <v>0</v>
      </c>
      <c r="M40" s="7"/>
      <c r="N40" s="7">
        <v>592.19348</v>
      </c>
      <c r="O40" s="7"/>
      <c r="P40" s="7">
        <v>0</v>
      </c>
      <c r="Q40" s="48"/>
      <c r="R40" s="48"/>
      <c r="S40" s="48"/>
    </row>
    <row r="41" spans="1:19" s="21" customFormat="1" ht="12" customHeight="1">
      <c r="A41" s="5" t="s">
        <v>144</v>
      </c>
      <c r="B41" s="5"/>
      <c r="C41" s="5"/>
      <c r="D41" s="5"/>
      <c r="E41" s="7">
        <v>0</v>
      </c>
      <c r="F41" s="7">
        <v>1</v>
      </c>
      <c r="G41" s="59"/>
      <c r="H41" s="59"/>
      <c r="I41" s="7">
        <f aca="true" t="shared" si="2" ref="I41:I46">SUM(J41,L41,N41,P41)</f>
        <v>16.9</v>
      </c>
      <c r="J41" s="7">
        <v>0</v>
      </c>
      <c r="K41" s="7"/>
      <c r="L41" s="7">
        <v>16.9</v>
      </c>
      <c r="M41" s="7"/>
      <c r="N41" s="7">
        <v>0</v>
      </c>
      <c r="O41" s="7"/>
      <c r="P41" s="7">
        <v>0</v>
      </c>
      <c r="Q41" s="48"/>
      <c r="R41" s="48"/>
      <c r="S41" s="48"/>
    </row>
    <row r="42" spans="1:19" s="21" customFormat="1" ht="12" customHeight="1">
      <c r="A42" s="5" t="s">
        <v>146</v>
      </c>
      <c r="B42" s="5"/>
      <c r="C42" s="5"/>
      <c r="D42" s="5"/>
      <c r="E42" s="7">
        <v>0</v>
      </c>
      <c r="F42" s="7">
        <v>1</v>
      </c>
      <c r="G42" s="32"/>
      <c r="H42" s="32"/>
      <c r="I42" s="7">
        <f t="shared" si="2"/>
        <v>1178.422</v>
      </c>
      <c r="J42" s="7">
        <v>0</v>
      </c>
      <c r="K42" s="7"/>
      <c r="L42" s="7">
        <v>0</v>
      </c>
      <c r="M42" s="7"/>
      <c r="N42" s="7">
        <v>1178.422</v>
      </c>
      <c r="O42" s="7"/>
      <c r="P42" s="7">
        <v>0</v>
      </c>
      <c r="Q42" s="48"/>
      <c r="R42" s="48"/>
      <c r="S42" s="48"/>
    </row>
    <row r="43" spans="1:19" s="21" customFormat="1" ht="12" customHeight="1">
      <c r="A43" s="5" t="s">
        <v>147</v>
      </c>
      <c r="B43" s="5"/>
      <c r="C43" s="5"/>
      <c r="D43" s="5"/>
      <c r="E43" s="7">
        <v>0</v>
      </c>
      <c r="F43" s="7">
        <v>1</v>
      </c>
      <c r="G43" s="32"/>
      <c r="H43" s="32"/>
      <c r="I43" s="7">
        <f t="shared" si="2"/>
        <v>94.41</v>
      </c>
      <c r="J43" s="7">
        <v>94.41</v>
      </c>
      <c r="K43" s="7"/>
      <c r="L43" s="7">
        <v>0</v>
      </c>
      <c r="M43" s="7"/>
      <c r="N43" s="7">
        <v>0</v>
      </c>
      <c r="O43" s="7"/>
      <c r="P43" s="7">
        <v>0</v>
      </c>
      <c r="Q43" s="48"/>
      <c r="R43" s="48"/>
      <c r="S43" s="48"/>
    </row>
    <row r="44" spans="1:19" s="21" customFormat="1" ht="12" customHeight="1">
      <c r="A44" s="5" t="s">
        <v>149</v>
      </c>
      <c r="B44" s="5"/>
      <c r="C44" s="5"/>
      <c r="D44" s="5"/>
      <c r="E44" s="7">
        <v>4</v>
      </c>
      <c r="F44" s="7">
        <v>6</v>
      </c>
      <c r="G44" s="32"/>
      <c r="H44" s="32"/>
      <c r="I44" s="7">
        <f t="shared" si="2"/>
        <v>311.12</v>
      </c>
      <c r="J44" s="7">
        <v>311.12</v>
      </c>
      <c r="K44" s="7"/>
      <c r="L44" s="7">
        <v>0</v>
      </c>
      <c r="M44" s="7"/>
      <c r="N44" s="7">
        <v>0</v>
      </c>
      <c r="O44" s="7"/>
      <c r="P44" s="7">
        <v>0</v>
      </c>
      <c r="Q44" s="48"/>
      <c r="R44" s="48"/>
      <c r="S44" s="48"/>
    </row>
    <row r="45" spans="1:19" s="21" customFormat="1" ht="12" customHeight="1">
      <c r="A45" s="5" t="s">
        <v>150</v>
      </c>
      <c r="B45" s="5"/>
      <c r="C45" s="5"/>
      <c r="D45" s="5"/>
      <c r="E45" s="7">
        <v>0</v>
      </c>
      <c r="F45" s="7">
        <v>1</v>
      </c>
      <c r="G45" s="32"/>
      <c r="H45" s="32"/>
      <c r="I45" s="7">
        <f t="shared" si="2"/>
        <v>402.843</v>
      </c>
      <c r="J45" s="7">
        <v>0</v>
      </c>
      <c r="K45" s="7"/>
      <c r="L45" s="7">
        <v>0</v>
      </c>
      <c r="M45" s="7"/>
      <c r="N45" s="7">
        <v>402.843</v>
      </c>
      <c r="O45" s="7"/>
      <c r="P45" s="7">
        <v>0</v>
      </c>
      <c r="Q45" s="48"/>
      <c r="R45" s="48"/>
      <c r="S45" s="48"/>
    </row>
    <row r="46" spans="1:19" s="21" customFormat="1" ht="12" customHeight="1">
      <c r="A46" s="5" t="s">
        <v>153</v>
      </c>
      <c r="B46" s="5"/>
      <c r="C46" s="5"/>
      <c r="D46" s="5"/>
      <c r="E46" s="7">
        <v>0</v>
      </c>
      <c r="F46" s="7">
        <v>1</v>
      </c>
      <c r="G46" s="32"/>
      <c r="H46" s="32"/>
      <c r="I46" s="7">
        <f t="shared" si="2"/>
        <v>2.07</v>
      </c>
      <c r="J46" s="7">
        <v>0</v>
      </c>
      <c r="K46" s="7"/>
      <c r="L46" s="7">
        <v>0</v>
      </c>
      <c r="M46" s="7"/>
      <c r="N46" s="7">
        <v>2.07</v>
      </c>
      <c r="O46" s="7"/>
      <c r="P46" s="7">
        <v>0</v>
      </c>
      <c r="Q46" s="48"/>
      <c r="R46" s="48"/>
      <c r="S46" s="48"/>
    </row>
    <row r="47" spans="1:19" s="21" customFormat="1" ht="12" customHeight="1">
      <c r="A47" s="5" t="s">
        <v>162</v>
      </c>
      <c r="B47" s="5"/>
      <c r="C47" s="5"/>
      <c r="D47" s="5"/>
      <c r="E47" s="7">
        <v>0</v>
      </c>
      <c r="F47" s="7">
        <v>1</v>
      </c>
      <c r="G47" s="32"/>
      <c r="H47" s="32"/>
      <c r="I47" s="7">
        <f>SUM(J47,L47,N47,P47)</f>
        <v>407.41261</v>
      </c>
      <c r="J47" s="7">
        <v>0</v>
      </c>
      <c r="K47" s="7"/>
      <c r="L47" s="7">
        <v>0</v>
      </c>
      <c r="M47" s="7"/>
      <c r="N47" s="7">
        <v>407.41261</v>
      </c>
      <c r="O47" s="7"/>
      <c r="P47" s="7">
        <v>0</v>
      </c>
      <c r="Q47" s="48"/>
      <c r="R47" s="48"/>
      <c r="S47" s="48"/>
    </row>
    <row r="48" spans="1:19" s="21" customFormat="1" ht="12" customHeight="1">
      <c r="A48" s="5" t="s">
        <v>163</v>
      </c>
      <c r="B48" s="5"/>
      <c r="C48" s="5"/>
      <c r="D48" s="5"/>
      <c r="E48" s="7">
        <v>0</v>
      </c>
      <c r="F48" s="7">
        <v>1</v>
      </c>
      <c r="G48" s="32"/>
      <c r="H48" s="32"/>
      <c r="I48" s="7">
        <f>SUM(J48,L48,N48,P48)</f>
        <v>208.971</v>
      </c>
      <c r="J48" s="7">
        <v>0</v>
      </c>
      <c r="K48" s="7"/>
      <c r="L48" s="7">
        <v>208.971</v>
      </c>
      <c r="M48" s="7"/>
      <c r="N48" s="7">
        <v>0</v>
      </c>
      <c r="O48" s="7"/>
      <c r="P48" s="7">
        <v>0</v>
      </c>
      <c r="Q48" s="48"/>
      <c r="R48" s="48"/>
      <c r="S48" s="48"/>
    </row>
    <row r="49" spans="1:19" s="21" customFormat="1" ht="12" customHeight="1">
      <c r="A49" s="5" t="s">
        <v>166</v>
      </c>
      <c r="B49" s="5"/>
      <c r="C49" s="5"/>
      <c r="D49" s="5"/>
      <c r="E49" s="7">
        <v>0</v>
      </c>
      <c r="F49" s="7">
        <v>1</v>
      </c>
      <c r="G49" s="32"/>
      <c r="H49" s="32"/>
      <c r="I49" s="7">
        <f>SUM(J49,L49,N49,P49)</f>
        <v>235.93</v>
      </c>
      <c r="J49" s="7">
        <v>235.93</v>
      </c>
      <c r="K49" s="7"/>
      <c r="L49" s="7">
        <v>0</v>
      </c>
      <c r="M49" s="7"/>
      <c r="N49" s="7">
        <v>0</v>
      </c>
      <c r="O49" s="7"/>
      <c r="P49" s="7">
        <v>0</v>
      </c>
      <c r="Q49" s="48"/>
      <c r="R49" s="48"/>
      <c r="S49" s="48"/>
    </row>
    <row r="50" spans="1:17" ht="17.25" customHeight="1">
      <c r="A50" s="211"/>
      <c r="B50" s="211"/>
      <c r="C50" s="211"/>
      <c r="D50" s="211"/>
      <c r="E50" s="146"/>
      <c r="F50" s="146"/>
      <c r="G50" s="35"/>
      <c r="H50" s="39"/>
      <c r="I50" s="147"/>
      <c r="J50" s="147"/>
      <c r="K50" s="39"/>
      <c r="L50" s="147"/>
      <c r="M50" s="39"/>
      <c r="N50" s="39"/>
      <c r="O50" s="39"/>
      <c r="P50" s="39"/>
      <c r="Q50" s="39"/>
    </row>
    <row r="51" spans="1:17" ht="11.25" customHeight="1">
      <c r="A51" s="36"/>
      <c r="B51" s="36"/>
      <c r="C51" s="36"/>
      <c r="D51" s="36"/>
      <c r="H51" s="36"/>
      <c r="I51" s="36"/>
      <c r="J51" s="36"/>
      <c r="K51" s="36"/>
      <c r="L51" s="36"/>
      <c r="M51" s="36"/>
      <c r="N51" s="36"/>
      <c r="O51" s="36"/>
      <c r="P51" s="36"/>
      <c r="Q51" s="23"/>
    </row>
    <row r="52" spans="1:17" ht="11.25" customHeight="1">
      <c r="A52" s="132" t="s">
        <v>171</v>
      </c>
      <c r="B52" s="41"/>
      <c r="C52" s="235" t="s">
        <v>172</v>
      </c>
      <c r="D52" s="235"/>
      <c r="E52" s="235"/>
      <c r="F52" s="235"/>
      <c r="G52" s="235"/>
      <c r="H52" s="235"/>
      <c r="I52" s="235"/>
      <c r="J52" s="235"/>
      <c r="K52" s="235"/>
      <c r="L52" s="235"/>
      <c r="M52" s="235"/>
      <c r="N52" s="235"/>
      <c r="O52" s="235"/>
      <c r="P52" s="235"/>
      <c r="Q52" s="235"/>
    </row>
    <row r="53" spans="1:17" ht="11.25">
      <c r="A53" s="36" t="s">
        <v>7</v>
      </c>
      <c r="B53" s="225" t="s">
        <v>216</v>
      </c>
      <c r="C53" s="225"/>
      <c r="D53" s="225"/>
      <c r="E53" s="225"/>
      <c r="F53" s="225"/>
      <c r="G53" s="225"/>
      <c r="H53" s="225"/>
      <c r="I53" s="225"/>
      <c r="J53" s="225"/>
      <c r="K53" s="225"/>
      <c r="L53" s="225"/>
      <c r="M53" s="225"/>
      <c r="N53" s="225"/>
      <c r="O53" s="225"/>
      <c r="P53" s="225"/>
      <c r="Q53" s="225"/>
    </row>
    <row r="54" spans="1:17" ht="11.25" customHeight="1">
      <c r="A54" s="155" t="s">
        <v>173</v>
      </c>
      <c r="B54" s="213" t="s">
        <v>222</v>
      </c>
      <c r="C54" s="213"/>
      <c r="D54" s="213"/>
      <c r="E54" s="213"/>
      <c r="F54" s="213"/>
      <c r="G54" s="213"/>
      <c r="H54" s="213"/>
      <c r="I54" s="213"/>
      <c r="J54" s="213"/>
      <c r="K54" s="213"/>
      <c r="L54" s="213"/>
      <c r="M54" s="213"/>
      <c r="N54" s="213"/>
      <c r="O54" s="213"/>
      <c r="P54" s="213"/>
      <c r="Q54" s="213"/>
    </row>
    <row r="55" spans="1:17" ht="11.25" customHeight="1">
      <c r="A55" s="155" t="s">
        <v>174</v>
      </c>
      <c r="B55" s="217" t="s">
        <v>240</v>
      </c>
      <c r="C55" s="217"/>
      <c r="D55" s="217"/>
      <c r="E55" s="217"/>
      <c r="F55" s="217"/>
      <c r="G55" s="217"/>
      <c r="H55" s="217"/>
      <c r="I55" s="217"/>
      <c r="J55" s="217"/>
      <c r="K55" s="217"/>
      <c r="L55" s="217"/>
      <c r="M55" s="217"/>
      <c r="N55" s="217"/>
      <c r="O55" s="217"/>
      <c r="P55" s="217"/>
      <c r="Q55" s="217"/>
    </row>
    <row r="56" spans="1:17" ht="11.25" customHeight="1">
      <c r="A56" s="17"/>
      <c r="B56" s="217"/>
      <c r="C56" s="217"/>
      <c r="D56" s="217"/>
      <c r="E56" s="217"/>
      <c r="F56" s="217"/>
      <c r="G56" s="217"/>
      <c r="H56" s="217"/>
      <c r="I56" s="217"/>
      <c r="J56" s="217"/>
      <c r="K56" s="217"/>
      <c r="L56" s="217"/>
      <c r="M56" s="217"/>
      <c r="N56" s="217"/>
      <c r="O56" s="217"/>
      <c r="P56" s="217"/>
      <c r="Q56" s="217"/>
    </row>
    <row r="57" spans="1:17" ht="11.25" customHeight="1">
      <c r="A57" s="17"/>
      <c r="B57" s="217"/>
      <c r="C57" s="217"/>
      <c r="D57" s="217"/>
      <c r="E57" s="217"/>
      <c r="F57" s="217"/>
      <c r="G57" s="217"/>
      <c r="H57" s="217"/>
      <c r="I57" s="217"/>
      <c r="J57" s="217"/>
      <c r="K57" s="217"/>
      <c r="L57" s="217"/>
      <c r="M57" s="217"/>
      <c r="N57" s="217"/>
      <c r="O57" s="217"/>
      <c r="P57" s="217"/>
      <c r="Q57" s="217"/>
    </row>
    <row r="58" spans="1:18" ht="11.25" customHeight="1">
      <c r="A58" s="155" t="s">
        <v>13</v>
      </c>
      <c r="B58" s="217" t="s">
        <v>247</v>
      </c>
      <c r="C58" s="217"/>
      <c r="D58" s="217"/>
      <c r="E58" s="217"/>
      <c r="F58" s="217"/>
      <c r="G58" s="217"/>
      <c r="H58" s="217"/>
      <c r="I58" s="217"/>
      <c r="J58" s="217"/>
      <c r="K58" s="217"/>
      <c r="L58" s="217"/>
      <c r="M58" s="217"/>
      <c r="N58" s="217"/>
      <c r="O58" s="217"/>
      <c r="P58" s="217"/>
      <c r="Q58" s="217"/>
      <c r="R58" s="60"/>
    </row>
    <row r="59" spans="1:18" ht="11.25" customHeight="1">
      <c r="A59" s="17"/>
      <c r="B59" s="217"/>
      <c r="C59" s="217"/>
      <c r="D59" s="217"/>
      <c r="E59" s="217"/>
      <c r="F59" s="217"/>
      <c r="G59" s="217"/>
      <c r="H59" s="217"/>
      <c r="I59" s="217"/>
      <c r="J59" s="217"/>
      <c r="K59" s="217"/>
      <c r="L59" s="217"/>
      <c r="M59" s="217"/>
      <c r="N59" s="217"/>
      <c r="O59" s="217"/>
      <c r="P59" s="217"/>
      <c r="Q59" s="217"/>
      <c r="R59" s="60"/>
    </row>
    <row r="60" spans="1:17" ht="11.25" customHeight="1">
      <c r="A60" s="155" t="s">
        <v>175</v>
      </c>
      <c r="B60" s="214" t="s">
        <v>227</v>
      </c>
      <c r="C60" s="213"/>
      <c r="D60" s="213"/>
      <c r="E60" s="213"/>
      <c r="F60" s="213"/>
      <c r="G60" s="213"/>
      <c r="H60" s="213"/>
      <c r="I60" s="213"/>
      <c r="J60" s="213"/>
      <c r="K60" s="213"/>
      <c r="L60" s="213"/>
      <c r="M60" s="213"/>
      <c r="N60" s="213"/>
      <c r="O60" s="213"/>
      <c r="P60" s="213"/>
      <c r="Q60" s="213"/>
    </row>
    <row r="61" spans="1:17" ht="11.25" customHeight="1">
      <c r="A61" s="18" t="s">
        <v>176</v>
      </c>
      <c r="B61" s="36"/>
      <c r="C61" s="36"/>
      <c r="D61" s="218" t="s">
        <v>181</v>
      </c>
      <c r="E61" s="218"/>
      <c r="F61" s="218"/>
      <c r="G61" s="218"/>
      <c r="H61" s="218"/>
      <c r="I61" s="218"/>
      <c r="J61" s="218"/>
      <c r="K61" s="218"/>
      <c r="L61" s="218"/>
      <c r="M61" s="218"/>
      <c r="N61" s="218"/>
      <c r="O61" s="218"/>
      <c r="P61" s="218"/>
      <c r="Q61" s="218"/>
    </row>
    <row r="62" spans="1:17" ht="11.25" customHeight="1">
      <c r="A62" s="18"/>
      <c r="B62" s="36"/>
      <c r="C62" s="36"/>
      <c r="D62" s="218"/>
      <c r="E62" s="218"/>
      <c r="F62" s="218"/>
      <c r="G62" s="218"/>
      <c r="H62" s="218"/>
      <c r="I62" s="218"/>
      <c r="J62" s="218"/>
      <c r="K62" s="218"/>
      <c r="L62" s="218"/>
      <c r="M62" s="218"/>
      <c r="N62" s="218"/>
      <c r="O62" s="218"/>
      <c r="P62" s="218"/>
      <c r="Q62" s="218"/>
    </row>
    <row r="63" ht="11.25" hidden="1">
      <c r="A63" s="19" t="s">
        <v>2</v>
      </c>
    </row>
    <row r="64" ht="11.25" hidden="1"/>
  </sheetData>
  <sheetProtection/>
  <mergeCells count="22">
    <mergeCell ref="A2:J2"/>
    <mergeCell ref="B55:Q57"/>
    <mergeCell ref="N2:Q2"/>
    <mergeCell ref="A12:D12"/>
    <mergeCell ref="A22:D22"/>
    <mergeCell ref="A37:D37"/>
    <mergeCell ref="A50:D50"/>
    <mergeCell ref="B53:Q53"/>
    <mergeCell ref="E7:E10"/>
    <mergeCell ref="F7:F10"/>
    <mergeCell ref="G7:G10"/>
    <mergeCell ref="I7:Q7"/>
    <mergeCell ref="A21:D21"/>
    <mergeCell ref="A3:O3"/>
    <mergeCell ref="A4:O4"/>
    <mergeCell ref="A7:D10"/>
    <mergeCell ref="B58:Q59"/>
    <mergeCell ref="D61:Q62"/>
    <mergeCell ref="B54:Q54"/>
    <mergeCell ref="B60:Q60"/>
    <mergeCell ref="A38:D38"/>
    <mergeCell ref="C52:Q52"/>
  </mergeCells>
  <hyperlinks>
    <hyperlink ref="N2:Q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Oaxaca 2016. Aprovechamiento forestal</dc:title>
  <dc:subject/>
  <dc:creator>INEGI</dc:creator>
  <cp:keywords>Forestal Silvicultura</cp:keywords>
  <dc:description/>
  <cp:lastModifiedBy>INEGI</cp:lastModifiedBy>
  <cp:lastPrinted>2016-11-22T21:55:13Z</cp:lastPrinted>
  <dcterms:created xsi:type="dcterms:W3CDTF">2016-08-04T21:34:38Z</dcterms:created>
  <dcterms:modified xsi:type="dcterms:W3CDTF">2016-11-22T21:57:46Z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