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8475" tabRatio="735" activeTab="0"/>
  </bookViews>
  <sheets>
    <sheet name="Índice" sheetId="1" r:id="rId1"/>
    <sheet name="26.1" sheetId="2" r:id="rId2"/>
    <sheet name="26.2" sheetId="3" r:id="rId3"/>
    <sheet name="26.3" sheetId="4" r:id="rId4"/>
    <sheet name="26.4" sheetId="5" r:id="rId5"/>
    <sheet name="26.5" sheetId="6" r:id="rId6"/>
    <sheet name="26.6" sheetId="7" r:id="rId7"/>
    <sheet name="26.7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pie2" localSheetId="1">#REF!</definedName>
    <definedName name="_pie2" localSheetId="2">#REF!</definedName>
    <definedName name="_pie2" localSheetId="5">#REF!</definedName>
    <definedName name="_pie2" localSheetId="6">#REF!</definedName>
    <definedName name="_pie2" localSheetId="7">#REF!</definedName>
    <definedName name="_pie2">#REF!</definedName>
    <definedName name="_pie3" localSheetId="1">#REF!</definedName>
    <definedName name="_pie3" localSheetId="2">#REF!</definedName>
    <definedName name="_pie3" localSheetId="5">#REF!</definedName>
    <definedName name="_pie3" localSheetId="6">#REF!</definedName>
    <definedName name="_pie3" localSheetId="7">#REF!</definedName>
    <definedName name="_pie3">#REF!</definedName>
    <definedName name="_xlnm.Print_Area" localSheetId="1">'26.1'!$A$2:$P$41</definedName>
    <definedName name="_xlnm.Print_Area" localSheetId="2">'26.2'!$A$2:$N$27</definedName>
    <definedName name="_xlnm.Print_Area" localSheetId="3">'26.3'!$A$2:$K$18</definedName>
    <definedName name="_xlnm.Print_Area" localSheetId="4">'26.4'!$A$2:$I$18</definedName>
    <definedName name="_xlnm.Print_Area" localSheetId="5">'26.5'!$A$2:$R$23</definedName>
    <definedName name="_xlnm.Print_Area" localSheetId="6">'26.6'!$A$2:$R$37</definedName>
    <definedName name="_xlnm.Print_Area" localSheetId="7">'26.7'!$A$2:$R$38</definedName>
    <definedName name="_xlnm.Print_Area" localSheetId="0">'Índice'!$A$2:$C$33</definedName>
    <definedName name="encabezado3" localSheetId="1">#REF!</definedName>
    <definedName name="encabezado3" localSheetId="2">#REF!</definedName>
    <definedName name="encabezado3" localSheetId="5">#REF!</definedName>
    <definedName name="encabezado3" localSheetId="6">#REF!</definedName>
    <definedName name="encabezado3" localSheetId="7">#REF!</definedName>
    <definedName name="encabezado3">#REF!</definedName>
    <definedName name="inicio" localSheetId="1">'[1]21.1a'!#REF!</definedName>
    <definedName name="inicio" localSheetId="2">'[1]21.1a'!#REF!</definedName>
    <definedName name="inicio" localSheetId="5">'[1]21.1a'!#REF!</definedName>
    <definedName name="inicio" localSheetId="6">'[1]21.1a'!#REF!</definedName>
    <definedName name="inicio" localSheetId="7">'[1]21.1a'!#REF!</definedName>
    <definedName name="inicio">'[1]21.1a'!#REF!</definedName>
    <definedName name="inicio1" localSheetId="1">'[2]21.7a'!#REF!</definedName>
    <definedName name="inicio1" localSheetId="2">'[2]21.7a'!#REF!</definedName>
    <definedName name="inicio1" localSheetId="5">'[2]21.7a'!#REF!</definedName>
    <definedName name="inicio1" localSheetId="6">'[2]21.7a'!#REF!</definedName>
    <definedName name="inicio1" localSheetId="7">'[2]21.7a'!#REF!</definedName>
    <definedName name="inicio1">'[2]21.7a'!#REF!</definedName>
    <definedName name="inicio2" localSheetId="1">'[2]21.7b'!#REF!</definedName>
    <definedName name="inicio2" localSheetId="2">'[2]21.7b'!#REF!</definedName>
    <definedName name="inicio2" localSheetId="5">'[2]21.7b'!#REF!</definedName>
    <definedName name="inicio2" localSheetId="6">'[2]21.7b'!#REF!</definedName>
    <definedName name="inicio2" localSheetId="7">'[2]21.7b'!#REF!</definedName>
    <definedName name="inicio2">'[2]21.7b'!#REF!</definedName>
    <definedName name="inicio3" localSheetId="1">#REF!</definedName>
    <definedName name="inicio3" localSheetId="2">#REF!</definedName>
    <definedName name="inicio3" localSheetId="5">#REF!</definedName>
    <definedName name="inicio3" localSheetId="6">#REF!</definedName>
    <definedName name="inicio3" localSheetId="7">#REF!</definedName>
    <definedName name="inicio3">#REF!</definedName>
    <definedName name="_xlnm.Print_Titles" localSheetId="1">'26.1'!$2:$9</definedName>
    <definedName name="_xlnm.Print_Titles" localSheetId="2">'26.2'!$2:$8</definedName>
    <definedName name="_xlnm.Print_Titles" localSheetId="3">'26.3'!$2:$8</definedName>
    <definedName name="_xlnm.Print_Titles" localSheetId="4">'26.4'!$2:$8</definedName>
    <definedName name="_xlnm.Print_Titles" localSheetId="5">'26.5'!$2:$8</definedName>
    <definedName name="_xlnm.Print_Titles" localSheetId="6">'26.6'!$2:$8</definedName>
    <definedName name="_xlnm.Print_Titles" localSheetId="7">'26.7'!$2:$9</definedName>
  </definedNames>
  <calcPr fullCalcOnLoad="1"/>
</workbook>
</file>

<file path=xl/sharedStrings.xml><?xml version="1.0" encoding="utf-8"?>
<sst xmlns="http://schemas.openxmlformats.org/spreadsheetml/2006/main" count="261" uniqueCount="148">
  <si>
    <t>&amp;</t>
  </si>
  <si>
    <t>Fuente:</t>
  </si>
  <si>
    <t>Nota:</t>
  </si>
  <si>
    <t>Total</t>
  </si>
  <si>
    <t>Minería</t>
  </si>
  <si>
    <t>Extracción de petróleo y gas</t>
  </si>
  <si>
    <t>Minería de minerales metálicos y no metálicos, excepto petróleo y gas</t>
  </si>
  <si>
    <t>Industrias manufactureras</t>
  </si>
  <si>
    <t>Industria alimentaria</t>
  </si>
  <si>
    <t>Fabricación de productos textiles, excepto prendas de vestir</t>
  </si>
  <si>
    <t>Fabricación de prendas de vestir</t>
  </si>
  <si>
    <t>Curtido y acabado de cuero y piel, y fabricación de productos de cuero, piel y materiales sucedáneos</t>
  </si>
  <si>
    <t>Industria de la madera</t>
  </si>
  <si>
    <t>Industria del papel</t>
  </si>
  <si>
    <t>Impresión e industrias conexas</t>
  </si>
  <si>
    <t>Industria química</t>
  </si>
  <si>
    <t>Industria del plástico y del hule</t>
  </si>
  <si>
    <t>Industrias metálicas básicas</t>
  </si>
  <si>
    <t>Fabricación de productos metálicos</t>
  </si>
  <si>
    <t>Fabricación de maquinaria y equipo</t>
  </si>
  <si>
    <t>Otras industrias manufactureras</t>
  </si>
  <si>
    <t>Fabricación de productos derivados 
del petróleo y del carbón</t>
  </si>
  <si>
    <t>Fabricación de productos a base 
de minerales no metálicos</t>
  </si>
  <si>
    <t>Ingresos por remesas familiares</t>
  </si>
  <si>
    <t>Enero-marzo</t>
  </si>
  <si>
    <t>Abril-junio</t>
  </si>
  <si>
    <t>Julio-septiembre</t>
  </si>
  <si>
    <t>Octubre-diciembre</t>
  </si>
  <si>
    <t>Año</t>
  </si>
  <si>
    <t>Subsector</t>
  </si>
  <si>
    <t xml:space="preserve">Valor de las exportaciones de mercancías de los sectores minería </t>
  </si>
  <si>
    <t xml:space="preserve">Sociedades que presentaron flujos de inversión extranjera directa </t>
  </si>
  <si>
    <t>País de origen</t>
  </si>
  <si>
    <t xml:space="preserve">e industrias manufactureras por subsector de actividad </t>
  </si>
  <si>
    <t>Tipo de inversión</t>
  </si>
  <si>
    <t>Nuevas inversiones</t>
  </si>
  <si>
    <t>Reinversión de utilidades</t>
  </si>
  <si>
    <t>Cuentas entre compañías</t>
  </si>
  <si>
    <t>Agricultura, cría y explotación de animales, aprovechamiento forestal, pesca y caza</t>
  </si>
  <si>
    <t>Alemania</t>
  </si>
  <si>
    <t>Cuadro 26.1</t>
  </si>
  <si>
    <t>Cuadro 26.2</t>
  </si>
  <si>
    <t>Cuadro 26.3</t>
  </si>
  <si>
    <t>Concepto</t>
  </si>
  <si>
    <t>Días trabajados</t>
  </si>
  <si>
    <t>Cuadro 26.4</t>
  </si>
  <si>
    <t>Cuadro 26.5</t>
  </si>
  <si>
    <t>Cuadro 26.6</t>
  </si>
  <si>
    <t>Cuadro 26.7</t>
  </si>
  <si>
    <t>(Miles de dólares)</t>
  </si>
  <si>
    <t xml:space="preserve">Remuneraciones pagadas al personal ocupado
(Miles de pesos) </t>
  </si>
  <si>
    <t>Insumos consumidos
(Miles de pesos)</t>
  </si>
  <si>
    <t>Consumo de bienes y servicios en el mercado nacional
(Miles de pesos)</t>
  </si>
  <si>
    <t>Sociedades que presentaron flujos de inversión extranjera directa</t>
  </si>
  <si>
    <t>(Millones de dólares)</t>
  </si>
  <si>
    <t>Establecimientos manufactureros con actividad económica a/</t>
  </si>
  <si>
    <t>Personal ocupado total a/</t>
  </si>
  <si>
    <t>a/</t>
  </si>
  <si>
    <t>P/</t>
  </si>
  <si>
    <t>Bélgica</t>
  </si>
  <si>
    <t>Brasil</t>
  </si>
  <si>
    <t>Canadá</t>
  </si>
  <si>
    <t>España</t>
  </si>
  <si>
    <t>Estados Unidos de América</t>
  </si>
  <si>
    <t>Francia</t>
  </si>
  <si>
    <t>Islas Vírgenes Británicas</t>
  </si>
  <si>
    <t>Japón</t>
  </si>
  <si>
    <t>Luxemburgo</t>
  </si>
  <si>
    <t>Países Bajos</t>
  </si>
  <si>
    <t>Reino Unido de la Gran Bretaña e Irlanda del Norte</t>
  </si>
  <si>
    <t>Suecia</t>
  </si>
  <si>
    <t>Suiza</t>
  </si>
  <si>
    <t>República de Corea</t>
  </si>
  <si>
    <t>Resto de los países</t>
  </si>
  <si>
    <t xml:space="preserve">por sector de actividad económica </t>
  </si>
  <si>
    <t>Sector</t>
  </si>
  <si>
    <t>Generación, transmisión y distribución de energía eléctrica, suministro de agua y de gas por ductos al consumidor final</t>
  </si>
  <si>
    <t>Construcción</t>
  </si>
  <si>
    <t>Comercio</t>
  </si>
  <si>
    <t>Transportes, correos y almacenamiento</t>
  </si>
  <si>
    <t>Información en medios masivos</t>
  </si>
  <si>
    <t>Servicios financieros y de seguros</t>
  </si>
  <si>
    <t>Servicios educativos</t>
  </si>
  <si>
    <t>Servicios de salud y de asistencia social</t>
  </si>
  <si>
    <t>Servicios de esparcimiento culturales y deportivos, y otros servicios recreativos</t>
  </si>
  <si>
    <t>Servicios de alojamiento temporal y de preparación de alimentos y bebidas</t>
  </si>
  <si>
    <t>Otros servicios excepto actividades gubernamentales</t>
  </si>
  <si>
    <t>y su monto</t>
  </si>
  <si>
    <t>Monto de los flujos de inversión extranjera directa
(Millones de dólares)</t>
  </si>
  <si>
    <t xml:space="preserve">Monto de los flujos de inversión extranjera directa por tipo de inversión </t>
  </si>
  <si>
    <t xml:space="preserve">Monto de los flujos de inversión extranjera directa por principales países de origen </t>
  </si>
  <si>
    <t>Monto de los flujos de inversión extranjera directa</t>
  </si>
  <si>
    <t>Horas trabajadas (Miles de horas)</t>
  </si>
  <si>
    <t>Datos referidos al mes de diciembre.</t>
  </si>
  <si>
    <t xml:space="preserve">Principales características de los establecimientos manufactureros en el Programa </t>
  </si>
  <si>
    <t>2014 P/</t>
  </si>
  <si>
    <t>Serie anual de 2009 a 2014</t>
  </si>
  <si>
    <t xml:space="preserve">Industria Manufacturera, Maquiladora y de Servicios de Exportación </t>
  </si>
  <si>
    <t>El Programa Industria Manufacturera, Maquiladora y de Servicios de Exportación (IMMEX) es un instrumento mediante el cual se permite importar temporalmente los bienes necesarios para ser utilizados en un proceso industrial o de servicio destinado a la elaboración, transformación o reparación de mercancías de procedencia extranjera para su exportación o para la prestación de servicios de exportación, sin cubrir el pago del impuesto general de importación, del impuesto al valor agregado y, en su caso, de las cuotas compensatorias.</t>
  </si>
  <si>
    <t>Ingresos provenientes del mercado nacional 
por el suministro de bienes y servicios
(Miles de pesos)</t>
  </si>
  <si>
    <t>Ingresos provenientes del mercado extranjero 
por el suministro de bienes y servicios
(Miles de pesos)</t>
  </si>
  <si>
    <t>R/</t>
  </si>
  <si>
    <t>Fabricación de insumos textiles 
y acabado de textiles</t>
  </si>
  <si>
    <t>Serie anual de 2009 a 2015</t>
  </si>
  <si>
    <t>2015 P/</t>
  </si>
  <si>
    <t>Serie anual de 2010 a 2015</t>
  </si>
  <si>
    <r>
      <t xml:space="preserve">Serie trimestral de 2009 a 2015 </t>
    </r>
    <r>
      <rPr>
        <sz val="8"/>
        <rFont val="Arial"/>
        <family val="2"/>
      </rPr>
      <t>P/</t>
    </r>
  </si>
  <si>
    <t>2013 P/</t>
  </si>
  <si>
    <t>Los países seleccionados corresponden a aquellos con mayor inversión a nivel nacional en el periodo de 2009 a 2015.</t>
  </si>
  <si>
    <r>
      <t xml:space="preserve">BANXICO. </t>
    </r>
    <r>
      <rPr>
        <u val="single"/>
        <sz val="8"/>
        <color indexed="12"/>
        <rFont val="Arial"/>
        <family val="2"/>
      </rPr>
      <t>www.banxico.org.mx</t>
    </r>
    <r>
      <rPr>
        <sz val="8"/>
        <rFont val="Arial"/>
        <family val="2"/>
      </rPr>
      <t xml:space="preserve"> (11 de marzo de 2016).</t>
    </r>
  </si>
  <si>
    <t>NS</t>
  </si>
  <si>
    <t>Fabricación de equipo de computación, comunicación, medición y de otros equipos, componentes 
y accesorios electrónicos</t>
  </si>
  <si>
    <t>Fabricación de accesorios, aparatos eléctricos y equipo de generación 
de energía eléctrica</t>
  </si>
  <si>
    <t>Fabricación de muebles, colchones 
y persianas</t>
  </si>
  <si>
    <t>Remuneraciones reales por persona ocupada 
(Pesos a precios de la segunda quincena 
de diciembre de 2010)</t>
  </si>
  <si>
    <t>2009 R/</t>
  </si>
  <si>
    <t>2010 R/</t>
  </si>
  <si>
    <t>2011 R/</t>
  </si>
  <si>
    <r>
      <t xml:space="preserve">Los datos negativos que aparecen en el cuadro pueden deberse a diversos motivos, dependiendo del tipo de financiamiento de que se trate. En el caso de nuevas inversiones negativas, se registran cuando las empresas con inversión extranjera directa (IED) quiebran o los accionistas extranjeros venden a mexicanos sus acciones; en el caso de reinversión de utilidades, los flujos negativos se dan cuando las empresas reparten más utilidades de las que generaron en el periodo; en el caso de cuentas entre compañías, se deben a préstamos o amortización de deudas de la empresa mexicana con IED y otras empresas relacionadas residentes en el exterior. En todos los casos donde aparecen flujos negativos, se refieren a salidas netas de recursos del país, es decir, que las desinversiones fueron mayores que las inversiones. </t>
    </r>
    <r>
      <rPr>
        <sz val="8"/>
        <color indexed="10"/>
        <rFont val="Arial"/>
        <family val="2"/>
      </rPr>
      <t xml:space="preserve">
</t>
    </r>
  </si>
  <si>
    <t>Servicios inmobiliarios y de alquiler 
de bienes muebles e intangibles</t>
  </si>
  <si>
    <t>Servicios profesionales, científicos 
y técnicos</t>
  </si>
  <si>
    <t>Debido al redondeo de las cifras, la suma de los parciales puede o no coincidir con los totales.</t>
  </si>
  <si>
    <t>Los datos negativos que aparecen en el cuadro pueden deberse a diversos motivos, dependiendo del tipo de financiamiento de que se trate. En el caso de nuevas inversiones negativas, se registran cuando las empresas con inversión extranjera directa (IED) quiebran o los accionistas extranjeros venden a mexicanos sus acciones; en el caso de reinversión de utilidades, los flujos negativos se dan cuando las empresas reparten más utilidades de las que generaron en el periodo; en el caso de cuentas entre compañías, se deben a préstamos o amortización de deudas de la empresa mexicana con IED y otras empresas relacionadas residentes en el exterior. En todos los casos donde aparecen flujos negativos, se refieren a salidas netas de recursos del país, es decir, que las desinversiones fueron mayores que las inversiones.</t>
  </si>
  <si>
    <r>
      <t xml:space="preserve">INEGI. </t>
    </r>
    <r>
      <rPr>
        <i/>
        <sz val="8"/>
        <rFont val="Arial"/>
        <family val="2"/>
      </rPr>
      <t>Banco de información económica.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(5 de abril de 2016).</t>
    </r>
  </si>
  <si>
    <t>Fabricación de equipo de transporte</t>
  </si>
  <si>
    <t>Industria de las bebidas y del tabaco</t>
  </si>
  <si>
    <t xml:space="preserve">Debido al redondeo de las cifras, la suma de los parciales puede o no coincidir con los totales. </t>
  </si>
  <si>
    <r>
      <rPr>
        <sz val="8"/>
        <rFont val="Arial"/>
        <family val="2"/>
      </rPr>
      <t xml:space="preserve">SE. </t>
    </r>
    <r>
      <rPr>
        <i/>
        <sz val="8"/>
        <rFont val="Arial"/>
        <family val="2"/>
      </rPr>
      <t>Estadística oficial de los flujos de inversión extranjera directa hacia México.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www.economia.gob.mx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>(5 de abril de 2016).</t>
    </r>
  </si>
  <si>
    <t>Servicios de apoyo a los negocios
y manejo de residuos y desechos,
y servicios de remediación</t>
  </si>
  <si>
    <t xml:space="preserve"> </t>
  </si>
  <si>
    <r>
      <t xml:space="preserve">INEGI. </t>
    </r>
    <r>
      <rPr>
        <i/>
        <sz val="8"/>
        <rFont val="Arial"/>
        <family val="2"/>
      </rPr>
      <t>Banco de información económica.</t>
    </r>
    <r>
      <rPr>
        <sz val="8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 (7 de junio de 2016).</t>
    </r>
  </si>
  <si>
    <r>
      <t xml:space="preserve">La clasificación por sector y subsector corresponde al </t>
    </r>
    <r>
      <rPr>
        <i/>
        <sz val="8"/>
        <rFont val="Arial"/>
        <family val="2"/>
      </rPr>
      <t>Sistema de Clasificación Industrial de América del Norte, México. SCIAN 2007.</t>
    </r>
    <r>
      <rPr>
        <sz val="8"/>
        <rFont val="Arial"/>
        <family val="2"/>
      </rPr>
      <t xml:space="preserve">
El desglose de subsectores depende de la existencia de la actividad económica en la entidad.</t>
    </r>
  </si>
  <si>
    <t>26. Sector externo</t>
  </si>
  <si>
    <t>26.1</t>
  </si>
  <si>
    <t>Valor de las exportaciones de mercancías de los sectores minería</t>
  </si>
  <si>
    <t>e industrias manufactureras por subsector de actividad</t>
  </si>
  <si>
    <t>26.2</t>
  </si>
  <si>
    <t>Principales características de los establecimientos manufactureros en el Programa</t>
  </si>
  <si>
    <t>Industria Manufacturera, Maquiladora y de Servicios de Exportación</t>
  </si>
  <si>
    <t>26.3</t>
  </si>
  <si>
    <t>26.4</t>
  </si>
  <si>
    <t>26.5</t>
  </si>
  <si>
    <t>Monto de los flujos de inversión extranjera directa por tipo de inversión</t>
  </si>
  <si>
    <t>26.6</t>
  </si>
  <si>
    <t>Monto de los flujos de inversión extranjera directa por principales países de origen</t>
  </si>
  <si>
    <t>26.7</t>
  </si>
  <si>
    <t>por sector de actividad económica</t>
  </si>
  <si>
    <t>Serie trimestral de 2009 a 2015 P/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</si>
</sst>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.0;\-#\ ##0.0"/>
    <numFmt numFmtId="165" formatCode="#\ ##0;\-#\ ##0"/>
    <numFmt numFmtId="166" formatCode="0.00;\-0.00"/>
    <numFmt numFmtId="167" formatCode="###,##0"/>
    <numFmt numFmtId="168" formatCode="###,##0.0"/>
    <numFmt numFmtId="169" formatCode="###,##0.00"/>
    <numFmt numFmtId="170" formatCode="0.0"/>
    <numFmt numFmtId="171" formatCode="#\ ###\ ###\ ##0"/>
    <numFmt numFmtId="172" formatCode="#\ ###\ ##0"/>
    <numFmt numFmtId="173" formatCode="#\ ###\ ##0.0"/>
    <numFmt numFmtId="174" formatCode="#,##0.0"/>
    <numFmt numFmtId="175" formatCode="#\ ###\ ##0.000"/>
    <numFmt numFmtId="176" formatCode="#\ ###\ ##0.00"/>
    <numFmt numFmtId="177" formatCode="#,##0.0000"/>
    <numFmt numFmtId="178" formatCode="#,##0.00000000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#,##0.000"/>
    <numFmt numFmtId="185" formatCode="#\ ##0.0"/>
    <numFmt numFmtId="186" formatCode="0.0000000000"/>
    <numFmt numFmtId="187" formatCode="0.00000000"/>
  </numFmts>
  <fonts count="58">
    <font>
      <sz val="8"/>
      <name val="Arial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Arial"/>
      <family val="2"/>
    </font>
    <font>
      <sz val="8"/>
      <color rgb="FFFF0000"/>
      <name val="Arial"/>
      <family val="2"/>
    </font>
    <font>
      <sz val="8"/>
      <color rgb="FF0000CC"/>
      <name val="Arial"/>
      <family val="2"/>
    </font>
    <font>
      <sz val="10"/>
      <color rgb="FF01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7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7" fillId="0" borderId="0" applyNumberFormat="0" applyFill="0" applyBorder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2" fillId="0" borderId="0">
      <alignment/>
      <protection/>
    </xf>
    <xf numFmtId="0" fontId="42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Alignment="0" applyProtection="0"/>
    <xf numFmtId="3" fontId="2" fillId="0" borderId="0">
      <alignment/>
      <protection/>
    </xf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2" borderId="6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1" borderId="7" applyNumberFormat="0" applyAlignment="0" applyProtection="0"/>
    <xf numFmtId="0" fontId="2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41" fillId="0" borderId="10" applyNumberFormat="0" applyFill="0" applyAlignment="0" applyProtection="0"/>
    <xf numFmtId="0" fontId="52" fillId="0" borderId="11" applyNumberFormat="0" applyFill="0" applyAlignment="0" applyProtection="0"/>
  </cellStyleXfs>
  <cellXfs count="102">
    <xf numFmtId="0" fontId="0" fillId="0" borderId="0" xfId="0" applyAlignment="1">
      <alignment/>
    </xf>
    <xf numFmtId="0" fontId="53" fillId="0" borderId="0" xfId="56" applyFont="1" applyFill="1" applyBorder="1" applyAlignment="1" applyProtection="1">
      <alignment/>
      <protection/>
    </xf>
    <xf numFmtId="0" fontId="11" fillId="0" borderId="0" xfId="56" applyAlignment="1" applyProtection="1">
      <alignment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54" fillId="0" borderId="0" xfId="0" applyFont="1" applyAlignment="1" applyProtection="1">
      <alignment horizontal="right"/>
      <protection/>
    </xf>
    <xf numFmtId="0" fontId="0" fillId="0" borderId="4" xfId="0" applyBorder="1" applyAlignment="1" applyProtection="1">
      <alignment vertical="center"/>
      <protection/>
    </xf>
    <xf numFmtId="172" fontId="9" fillId="0" borderId="4" xfId="0" applyNumberFormat="1" applyFont="1" applyBorder="1" applyAlignment="1" applyProtection="1">
      <alignment horizontal="right"/>
      <protection/>
    </xf>
    <xf numFmtId="0" fontId="0" fillId="0" borderId="4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172" fontId="9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4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top" wrapText="1"/>
      <protection/>
    </xf>
    <xf numFmtId="0" fontId="0" fillId="0" borderId="0" xfId="0" applyFont="1" applyAlignment="1" applyProtection="1">
      <alignment horizontal="right" vertical="top" wrapText="1"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 horizontal="left"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55" fillId="0" borderId="0" xfId="0" applyFont="1" applyFill="1" applyAlignment="1" applyProtection="1">
      <alignment horizontal="right" vertical="top" wrapText="1"/>
      <protection/>
    </xf>
    <xf numFmtId="170" fontId="0" fillId="0" borderId="4" xfId="0" applyNumberFormat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4" fontId="0" fillId="0" borderId="0" xfId="0" applyNumberFormat="1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 wrapText="1"/>
      <protection/>
    </xf>
    <xf numFmtId="170" fontId="9" fillId="0" borderId="0" xfId="0" applyNumberFormat="1" applyFont="1" applyAlignment="1" applyProtection="1">
      <alignment/>
      <protection/>
    </xf>
    <xf numFmtId="174" fontId="0" fillId="0" borderId="0" xfId="0" applyNumberFormat="1" applyFont="1" applyAlignment="1" applyProtection="1">
      <alignment horizontal="right" wrapText="1"/>
      <protection/>
    </xf>
    <xf numFmtId="174" fontId="0" fillId="0" borderId="0" xfId="0" applyNumberFormat="1" applyAlignment="1" applyProtection="1">
      <alignment horizontal="right" wrapText="1"/>
      <protection/>
    </xf>
    <xf numFmtId="174" fontId="0" fillId="0" borderId="0" xfId="0" applyNumberFormat="1" applyAlignment="1" applyProtection="1">
      <alignment horizontal="right"/>
      <protection/>
    </xf>
    <xf numFmtId="0" fontId="4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vertical="center"/>
      <protection/>
    </xf>
    <xf numFmtId="170" fontId="9" fillId="0" borderId="4" xfId="0" applyNumberFormat="1" applyFont="1" applyBorder="1" applyAlignment="1" applyProtection="1">
      <alignment/>
      <protection/>
    </xf>
    <xf numFmtId="185" fontId="9" fillId="0" borderId="0" xfId="0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85" fontId="0" fillId="0" borderId="0" xfId="0" applyNumberFormat="1" applyAlignment="1" applyProtection="1">
      <alignment horizontal="right" wrapText="1"/>
      <protection/>
    </xf>
    <xf numFmtId="185" fontId="0" fillId="0" borderId="0" xfId="0" applyNumberFormat="1" applyFont="1" applyAlignment="1" applyProtection="1">
      <alignment horizontal="right" wrapText="1"/>
      <protection/>
    </xf>
    <xf numFmtId="185" fontId="0" fillId="0" borderId="0" xfId="0" applyNumberFormat="1" applyFont="1" applyAlignment="1" applyProtection="1">
      <alignment horizontal="right"/>
      <protection/>
    </xf>
    <xf numFmtId="187" fontId="54" fillId="0" borderId="0" xfId="0" applyNumberFormat="1" applyFont="1" applyAlignment="1" applyProtection="1">
      <alignment horizontal="right" wrapText="1"/>
      <protection/>
    </xf>
    <xf numFmtId="185" fontId="0" fillId="0" borderId="0" xfId="0" applyNumberFormat="1" applyAlignment="1" applyProtection="1">
      <alignment horizontal="right"/>
      <protection/>
    </xf>
    <xf numFmtId="18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left" vertical="center" wrapText="1"/>
      <protection/>
    </xf>
    <xf numFmtId="49" fontId="8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6" fillId="33" borderId="0" xfId="56" applyFont="1" applyFill="1" applyAlignment="1" applyProtection="1">
      <alignment horizontal="left"/>
      <protection/>
    </xf>
    <xf numFmtId="49" fontId="17" fillId="33" borderId="0" xfId="56" applyNumberFormat="1" applyFont="1" applyFill="1" applyAlignment="1" applyProtection="1">
      <alignment horizontal="left"/>
      <protection/>
    </xf>
    <xf numFmtId="0" fontId="17" fillId="0" borderId="0" xfId="56" applyFont="1" applyAlignment="1" applyProtection="1">
      <alignment horizontal="right"/>
      <protection/>
    </xf>
    <xf numFmtId="49" fontId="16" fillId="33" borderId="0" xfId="0" applyNumberFormat="1" applyFont="1" applyFill="1" applyAlignment="1">
      <alignment horizontal="left"/>
    </xf>
    <xf numFmtId="0" fontId="57" fillId="0" borderId="0" xfId="0" applyFont="1" applyFill="1" applyAlignment="1" applyProtection="1">
      <alignment horizontal="left" wrapText="1" indent="2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0" xfId="56" applyFont="1" applyAlignment="1" applyProtection="1">
      <alignment horizontal="justify"/>
      <protection/>
    </xf>
    <xf numFmtId="0" fontId="0" fillId="0" borderId="0" xfId="56" applyFont="1" applyAlignment="1" applyProtection="1">
      <alignment horizontal="justify"/>
      <protection/>
    </xf>
    <xf numFmtId="0" fontId="0" fillId="0" borderId="4" xfId="0" applyBorder="1" applyAlignment="1" applyProtection="1">
      <alignment/>
      <protection/>
    </xf>
    <xf numFmtId="0" fontId="0" fillId="0" borderId="0" xfId="0" applyAlignment="1" applyProtection="1">
      <alignment horizontal="justify" wrapText="1"/>
      <protection/>
    </xf>
    <xf numFmtId="0" fontId="17" fillId="0" borderId="0" xfId="56" applyFont="1" applyAlignment="1" applyProtection="1">
      <alignment horizontal="right"/>
      <protection/>
    </xf>
    <xf numFmtId="0" fontId="9" fillId="0" borderId="5" xfId="0" applyFont="1" applyBorder="1" applyAlignment="1" applyProtection="1">
      <alignment horizontal="left"/>
      <protection/>
    </xf>
    <xf numFmtId="0" fontId="57" fillId="0" borderId="0" xfId="0" applyFont="1" applyFill="1" applyBorder="1" applyAlignment="1" applyProtection="1">
      <alignment horizontal="left" wrapText="1" indent="2"/>
      <protection/>
    </xf>
    <xf numFmtId="0" fontId="57" fillId="0" borderId="0" xfId="0" applyFont="1" applyFill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11" fillId="0" borderId="0" xfId="56" applyAlignment="1" applyProtection="1">
      <alignment horizontal="justify"/>
      <protection/>
    </xf>
    <xf numFmtId="0" fontId="2" fillId="0" borderId="0" xfId="0" applyFont="1" applyAlignment="1" applyProtection="1">
      <alignment horizontal="left" wrapText="1"/>
      <protection/>
    </xf>
    <xf numFmtId="0" fontId="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1" fillId="0" borderId="0" xfId="56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left" wrapText="1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1 dec" xfId="34"/>
    <cellStyle name="Base 2 dec" xfId="35"/>
    <cellStyle name="Buena" xfId="36"/>
    <cellStyle name="Cálculo" xfId="37"/>
    <cellStyle name="Capitulo" xfId="38"/>
    <cellStyle name="Celda de comprobación" xfId="39"/>
    <cellStyle name="Celda vinculada" xfId="40"/>
    <cellStyle name="Dec(1)" xfId="41"/>
    <cellStyle name="Dec(2)" xfId="42"/>
    <cellStyle name="Descripciones" xfId="43"/>
    <cellStyle name="Enc. der" xfId="44"/>
    <cellStyle name="Enc. izq" xfId="45"/>
    <cellStyle name="Encabezado 4" xfId="46"/>
    <cellStyle name="Énfasis1" xfId="47"/>
    <cellStyle name="Énfasis2" xfId="48"/>
    <cellStyle name="Énfasis3" xfId="49"/>
    <cellStyle name="Énfasis4" xfId="50"/>
    <cellStyle name="Énfasis5" xfId="51"/>
    <cellStyle name="Énfasis6" xfId="52"/>
    <cellStyle name="entero" xfId="53"/>
    <cellStyle name="Entrada" xfId="54"/>
    <cellStyle name="Etiqueta" xfId="55"/>
    <cellStyle name="Hyperlink" xfId="56"/>
    <cellStyle name="Followed Hyperlink" xfId="57"/>
    <cellStyle name="Incorrecto" xfId="58"/>
    <cellStyle name="Linea Inferior" xfId="59"/>
    <cellStyle name="Linea Superior" xfId="60"/>
    <cellStyle name="Linea Tipo" xfId="61"/>
    <cellStyle name="miles" xfId="62"/>
    <cellStyle name="Miles 1 dec" xfId="63"/>
    <cellStyle name="Comma" xfId="64"/>
    <cellStyle name="Comma [0]" xfId="65"/>
    <cellStyle name="Currency" xfId="66"/>
    <cellStyle name="Currency [0]" xfId="67"/>
    <cellStyle name="Neutral" xfId="68"/>
    <cellStyle name="Normal 11" xfId="69"/>
    <cellStyle name="Normal 2" xfId="70"/>
    <cellStyle name="Normal 3" xfId="71"/>
    <cellStyle name="Notas" xfId="72"/>
    <cellStyle name="Num. cuadro" xfId="73"/>
    <cellStyle name="Pie" xfId="74"/>
    <cellStyle name="Percent" xfId="75"/>
    <cellStyle name="Salida" xfId="76"/>
    <cellStyle name="sangria_n1" xfId="77"/>
    <cellStyle name="Texto de advertencia" xfId="78"/>
    <cellStyle name="Texto explicativo" xfId="79"/>
    <cellStyle name="Titul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/antonio.trujillo/Configuraci&#243;n%20local/Archivos%20temporales%20de%20Internet/Content.Outlook/HHLQMA6N/cXX_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ONA~1.RIO\AppData\Local\Temp\cXX_2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ER\PROYECTOS\ANUARIOS\AEE%202016\INFORMACION\c10_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.1a"/>
      <sheetName val="21.1b"/>
      <sheetName val="21.2"/>
      <sheetName val="21.3"/>
      <sheetName val="21.4"/>
      <sheetName val="21.5a"/>
      <sheetName val="21.5b"/>
      <sheetName val="21.6"/>
      <sheetName val="21.7"/>
      <sheetName val="21.8"/>
      <sheetName val="21.9"/>
      <sheetName val="21.10"/>
      <sheetName val="21.11"/>
      <sheetName val="21.12"/>
      <sheetName val="21.13 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6.1"/>
      <sheetName val="26.2"/>
      <sheetName val="26.2A"/>
      <sheetName val="26.3"/>
      <sheetName val="26.4"/>
      <sheetName val="26.5"/>
      <sheetName val="26.6"/>
      <sheetName val="26.7"/>
      <sheetName val="26.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.1"/>
      <sheetName val="26.2"/>
      <sheetName val="26.3"/>
      <sheetName val="26.4"/>
      <sheetName val="26.5"/>
      <sheetName val="26.6"/>
      <sheetName val="26.7"/>
      <sheetName val="26.3 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xico.org.mx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.gob.mx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.gob.mx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.gob.mx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mia.gob.mx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2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C1" sqref="C1"/>
      <selection pane="bottomLeft" activeCell="A1" sqref="A1"/>
    </sheetView>
  </sheetViews>
  <sheetFormatPr defaultColWidth="0" defaultRowHeight="16.5" customHeight="1" zeroHeight="1"/>
  <cols>
    <col min="1" max="1" width="13.83203125" style="60" customWidth="1"/>
    <col min="2" max="2" width="3.83203125" style="61" customWidth="1"/>
    <col min="3" max="3" width="93.83203125" style="61" customWidth="1"/>
    <col min="4" max="16384" width="0" style="62" hidden="1" customWidth="1"/>
  </cols>
  <sheetData>
    <row r="1" ht="15.75" customHeight="1"/>
    <row r="2" spans="1:3" ht="16.5" customHeight="1">
      <c r="A2" s="66" t="s">
        <v>132</v>
      </c>
      <c r="B2" s="66"/>
      <c r="C2" s="66"/>
    </row>
    <row r="3" ht="16.5" customHeight="1"/>
    <row r="4" spans="1:3" ht="16.5" customHeight="1">
      <c r="A4" s="64" t="s">
        <v>133</v>
      </c>
      <c r="C4" s="63" t="s">
        <v>134</v>
      </c>
    </row>
    <row r="5" ht="16.5" customHeight="1">
      <c r="C5" s="63" t="s">
        <v>135</v>
      </c>
    </row>
    <row r="6" ht="16.5" customHeight="1">
      <c r="C6" s="63" t="s">
        <v>96</v>
      </c>
    </row>
    <row r="7" ht="16.5" customHeight="1">
      <c r="C7" s="63" t="s">
        <v>49</v>
      </c>
    </row>
    <row r="8" ht="16.5" customHeight="1"/>
    <row r="9" spans="1:3" ht="16.5" customHeight="1">
      <c r="A9" s="64" t="s">
        <v>136</v>
      </c>
      <c r="C9" s="63" t="s">
        <v>137</v>
      </c>
    </row>
    <row r="10" ht="16.5" customHeight="1">
      <c r="C10" s="63" t="s">
        <v>138</v>
      </c>
    </row>
    <row r="11" ht="16.5" customHeight="1">
      <c r="C11" s="63" t="s">
        <v>105</v>
      </c>
    </row>
    <row r="12" ht="16.5" customHeight="1"/>
    <row r="13" spans="1:3" ht="16.5" customHeight="1">
      <c r="A13" s="64" t="s">
        <v>139</v>
      </c>
      <c r="C13" s="63" t="s">
        <v>23</v>
      </c>
    </row>
    <row r="14" ht="16.5" customHeight="1">
      <c r="C14" s="63" t="s">
        <v>147</v>
      </c>
    </row>
    <row r="15" ht="16.5" customHeight="1">
      <c r="C15" s="63" t="s">
        <v>54</v>
      </c>
    </row>
    <row r="16" ht="16.5" customHeight="1"/>
    <row r="17" spans="1:3" ht="16.5" customHeight="1">
      <c r="A17" s="64" t="s">
        <v>140</v>
      </c>
      <c r="C17" s="63" t="s">
        <v>53</v>
      </c>
    </row>
    <row r="18" ht="16.5" customHeight="1">
      <c r="C18" s="63" t="s">
        <v>87</v>
      </c>
    </row>
    <row r="19" ht="16.5" customHeight="1">
      <c r="C19" s="63" t="s">
        <v>103</v>
      </c>
    </row>
    <row r="20" ht="16.5" customHeight="1"/>
    <row r="21" spans="1:3" ht="16.5" customHeight="1">
      <c r="A21" s="64" t="s">
        <v>141</v>
      </c>
      <c r="C21" s="63" t="s">
        <v>142</v>
      </c>
    </row>
    <row r="22" ht="16.5" customHeight="1">
      <c r="C22" s="63" t="s">
        <v>103</v>
      </c>
    </row>
    <row r="23" ht="16.5" customHeight="1">
      <c r="C23" s="63" t="s">
        <v>54</v>
      </c>
    </row>
    <row r="24" ht="16.5" customHeight="1"/>
    <row r="25" spans="1:3" ht="16.5" customHeight="1">
      <c r="A25" s="64" t="s">
        <v>143</v>
      </c>
      <c r="C25" s="63" t="s">
        <v>144</v>
      </c>
    </row>
    <row r="26" ht="16.5" customHeight="1">
      <c r="C26" s="63" t="s">
        <v>103</v>
      </c>
    </row>
    <row r="27" ht="16.5" customHeight="1">
      <c r="C27" s="63" t="s">
        <v>54</v>
      </c>
    </row>
    <row r="28" ht="16.5" customHeight="1"/>
    <row r="29" spans="1:3" ht="16.5" customHeight="1">
      <c r="A29" s="64" t="s">
        <v>145</v>
      </c>
      <c r="C29" s="63" t="s">
        <v>91</v>
      </c>
    </row>
    <row r="30" ht="16.5" customHeight="1">
      <c r="C30" s="63" t="s">
        <v>146</v>
      </c>
    </row>
    <row r="31" ht="16.5" customHeight="1">
      <c r="C31" s="63" t="s">
        <v>103</v>
      </c>
    </row>
    <row r="32" ht="16.5" customHeight="1">
      <c r="C32" s="63" t="s">
        <v>54</v>
      </c>
    </row>
    <row r="33" ht="16.5" customHeight="1"/>
  </sheetData>
  <sheetProtection/>
  <mergeCells count="1">
    <mergeCell ref="A2:C2"/>
  </mergeCells>
  <hyperlinks>
    <hyperlink ref="C4:C7" location="'26.1'!A1" tooltip="Cuadro 26.1" display="'26.1'!A1"/>
    <hyperlink ref="A4" location="'26.1'!A1" tooltip="Cuadro 26.1" display="'26.1'!A1"/>
    <hyperlink ref="C9:C11" location="'26.2'!A1" tooltip="Cuadro 26.2" display="'26.2'!A1"/>
    <hyperlink ref="A9" location="'26.2'!A1" tooltip="Cuadro 26.2" display="'26.2'!A1"/>
    <hyperlink ref="C13:C15" location="'26.3'!A1" tooltip="Cuadro 26.3" display="'26.3'!A1"/>
    <hyperlink ref="A13" location="'26.3'!A1" tooltip="Cuadro 26.3" display="'26.3'!A1"/>
    <hyperlink ref="C17:C19" location="'26.4'!A1" tooltip="Cuadro 26.4" display="'26.4'!A1"/>
    <hyperlink ref="A17" location="'26.4'!A1" tooltip="Cuadro 26.4" display="'26.4'!A1"/>
    <hyperlink ref="C21:C23" location="'26.5'!A1" tooltip="Cuadro 26.5" display="'26.5'!A1"/>
    <hyperlink ref="A21" location="'26.5'!A1" tooltip="Cuadro 26.5" display="'26.5'!A1"/>
    <hyperlink ref="C25:C27" location="'26.6'!A1" tooltip="Cuadro 26.6" display="'26.6'!A1"/>
    <hyperlink ref="A25" location="'26.6'!A1" tooltip="Cuadro 26.6" display="'26.6'!A1"/>
    <hyperlink ref="C29:C32" location="'26.7'!A1" tooltip="Cuadro 26.7" display="'26.7'!A1"/>
    <hyperlink ref="A29" location="'26.7'!A1" tooltip="Cuadro 26.7" display="'26.7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Durango 2016</oddHeader>
    <oddFooter>&amp;R&amp;"Arial"&amp;10&amp;P/&amp;N</oddFooter>
  </headerFooter>
  <ignoredErrors>
    <ignoredError sqref="A4:A29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2"/>
  <sheetViews>
    <sheetView showGridLines="0" showRowColHeaders="0" zoomScalePageLayoutView="0" workbookViewId="0" topLeftCell="A1">
      <pane xSplit="4" ySplit="9" topLeftCell="E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28.5" style="3" customWidth="1"/>
    <col min="5" max="5" width="10.83203125" style="3" customWidth="1"/>
    <col min="6" max="6" width="2.5" style="3" customWidth="1"/>
    <col min="7" max="7" width="10.83203125" style="3" customWidth="1"/>
    <col min="8" max="8" width="2.5" style="3" customWidth="1"/>
    <col min="9" max="9" width="10.83203125" style="3" customWidth="1"/>
    <col min="10" max="10" width="2.5" style="3" customWidth="1"/>
    <col min="11" max="11" width="10.83203125" style="3" customWidth="1"/>
    <col min="12" max="12" width="2.5" style="3" customWidth="1"/>
    <col min="13" max="13" width="10.83203125" style="3" customWidth="1"/>
    <col min="14" max="14" width="2.5" style="3" customWidth="1"/>
    <col min="15" max="15" width="10.83203125" style="3" customWidth="1"/>
    <col min="16" max="16" width="2.5" style="3" customWidth="1"/>
    <col min="17" max="16384" width="0" style="3" hidden="1" customWidth="1"/>
  </cols>
  <sheetData>
    <row r="1" ht="15.75" customHeight="1"/>
    <row r="2" spans="1:17" ht="12.75">
      <c r="A2" s="68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68"/>
      <c r="N2" s="79" t="s">
        <v>40</v>
      </c>
      <c r="O2" s="79"/>
      <c r="P2" s="79"/>
      <c r="Q2" s="3" t="s">
        <v>0</v>
      </c>
    </row>
    <row r="3" spans="1:16" ht="12.75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P3" s="7"/>
    </row>
    <row r="4" spans="1:11" ht="12.75">
      <c r="A4" s="68" t="s">
        <v>96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12.75">
      <c r="A5" s="74" t="s">
        <v>49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6" ht="11.25">
      <c r="A6" s="8"/>
      <c r="B6" s="8"/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5:16" ht="1.5" customHeight="1"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1.25" customHeight="1">
      <c r="A8" s="69" t="s">
        <v>29</v>
      </c>
      <c r="B8" s="69"/>
      <c r="C8" s="69"/>
      <c r="D8" s="69"/>
      <c r="E8" s="12">
        <v>2009</v>
      </c>
      <c r="F8" s="59" t="s">
        <v>101</v>
      </c>
      <c r="G8" s="12">
        <v>2010</v>
      </c>
      <c r="H8" s="59" t="s">
        <v>101</v>
      </c>
      <c r="I8" s="12">
        <v>2011</v>
      </c>
      <c r="J8" s="59" t="s">
        <v>101</v>
      </c>
      <c r="K8" s="12">
        <v>2012</v>
      </c>
      <c r="L8" s="13" t="s">
        <v>58</v>
      </c>
      <c r="M8" s="12">
        <v>2013</v>
      </c>
      <c r="N8" s="13" t="s">
        <v>58</v>
      </c>
      <c r="O8" s="12">
        <v>2014</v>
      </c>
      <c r="P8" s="14" t="s">
        <v>58</v>
      </c>
    </row>
    <row r="9" spans="1:18" ht="1.5" customHeight="1">
      <c r="A9" s="15"/>
      <c r="B9" s="15"/>
      <c r="C9" s="15"/>
      <c r="D9" s="15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R9" s="7"/>
    </row>
    <row r="10" spans="1:26" ht="23.25" customHeight="1">
      <c r="A10" s="80" t="s">
        <v>3</v>
      </c>
      <c r="B10" s="80"/>
      <c r="C10" s="80"/>
      <c r="D10" s="80"/>
      <c r="E10" s="16">
        <v>829247</v>
      </c>
      <c r="F10" s="16"/>
      <c r="G10" s="16">
        <f aca="true" t="shared" si="0" ref="G10:O10">G11+G14</f>
        <v>1117273</v>
      </c>
      <c r="H10" s="16"/>
      <c r="I10" s="16">
        <f t="shared" si="0"/>
        <v>1402921</v>
      </c>
      <c r="J10" s="16"/>
      <c r="K10" s="16">
        <f t="shared" si="0"/>
        <v>1608285</v>
      </c>
      <c r="L10" s="16"/>
      <c r="M10" s="16">
        <f t="shared" si="0"/>
        <v>1687175</v>
      </c>
      <c r="N10" s="16"/>
      <c r="O10" s="16">
        <f t="shared" si="0"/>
        <v>1861965</v>
      </c>
      <c r="P10" s="17"/>
      <c r="Q10" s="18"/>
      <c r="R10" s="2"/>
      <c r="S10" s="18"/>
      <c r="T10" s="18"/>
      <c r="U10" s="18"/>
      <c r="V10" s="18"/>
      <c r="W10" s="18"/>
      <c r="X10" s="18"/>
      <c r="Y10" s="18"/>
      <c r="Z10" s="18"/>
    </row>
    <row r="11" spans="1:18" ht="23.25" customHeight="1">
      <c r="A11" s="71" t="s">
        <v>4</v>
      </c>
      <c r="B11" s="71"/>
      <c r="C11" s="71"/>
      <c r="D11" s="71"/>
      <c r="E11" s="18">
        <f>SUM(E12:E13)</f>
        <v>41119</v>
      </c>
      <c r="F11" s="18"/>
      <c r="G11" s="18">
        <f aca="true" t="shared" si="1" ref="G11:O11">SUM(G12:G13)</f>
        <v>120417</v>
      </c>
      <c r="H11" s="18"/>
      <c r="I11" s="18">
        <f t="shared" si="1"/>
        <v>487340</v>
      </c>
      <c r="J11" s="18"/>
      <c r="K11" s="18">
        <f t="shared" si="1"/>
        <v>585269</v>
      </c>
      <c r="L11" s="18"/>
      <c r="M11" s="18">
        <f t="shared" si="1"/>
        <v>476378</v>
      </c>
      <c r="N11" s="18"/>
      <c r="O11" s="18">
        <f t="shared" si="1"/>
        <v>525057</v>
      </c>
      <c r="P11" s="19"/>
      <c r="R11" s="2"/>
    </row>
    <row r="12" spans="1:18" ht="15" customHeight="1">
      <c r="A12" s="67" t="s">
        <v>5</v>
      </c>
      <c r="B12" s="67"/>
      <c r="C12" s="67"/>
      <c r="D12" s="67"/>
      <c r="E12" s="18">
        <v>0</v>
      </c>
      <c r="F12" s="18"/>
      <c r="G12" s="18">
        <v>0</v>
      </c>
      <c r="H12" s="18"/>
      <c r="I12" s="18">
        <v>0</v>
      </c>
      <c r="J12" s="18"/>
      <c r="K12" s="18">
        <v>0</v>
      </c>
      <c r="L12" s="18"/>
      <c r="M12" s="18">
        <v>0</v>
      </c>
      <c r="N12" s="18"/>
      <c r="O12" s="18">
        <v>0</v>
      </c>
      <c r="P12" s="19"/>
      <c r="R12" s="2"/>
    </row>
    <row r="13" spans="1:18" ht="27" customHeight="1">
      <c r="A13" s="67" t="s">
        <v>6</v>
      </c>
      <c r="B13" s="67"/>
      <c r="C13" s="67"/>
      <c r="D13" s="67"/>
      <c r="E13" s="18">
        <v>41119</v>
      </c>
      <c r="F13" s="18"/>
      <c r="G13" s="18">
        <v>120417</v>
      </c>
      <c r="H13" s="18"/>
      <c r="I13" s="18">
        <v>487340</v>
      </c>
      <c r="J13" s="18"/>
      <c r="K13" s="18">
        <v>585269</v>
      </c>
      <c r="L13" s="18"/>
      <c r="M13" s="18">
        <v>476378</v>
      </c>
      <c r="N13" s="18"/>
      <c r="O13" s="18">
        <v>525057</v>
      </c>
      <c r="P13" s="19"/>
      <c r="R13" s="1"/>
    </row>
    <row r="14" spans="1:18" ht="23.25" customHeight="1">
      <c r="A14" s="70" t="s">
        <v>7</v>
      </c>
      <c r="B14" s="70"/>
      <c r="C14" s="70"/>
      <c r="D14" s="70"/>
      <c r="E14" s="20">
        <v>788127</v>
      </c>
      <c r="F14" s="20"/>
      <c r="G14" s="20">
        <v>996856</v>
      </c>
      <c r="H14" s="20"/>
      <c r="I14" s="20">
        <f>SUM(I15:I35)</f>
        <v>915581</v>
      </c>
      <c r="J14" s="20"/>
      <c r="K14" s="20">
        <f>SUM(K15:K35)</f>
        <v>1023016</v>
      </c>
      <c r="L14" s="20"/>
      <c r="M14" s="20">
        <v>1210797</v>
      </c>
      <c r="N14" s="20"/>
      <c r="O14" s="20">
        <v>1336908</v>
      </c>
      <c r="P14" s="19"/>
      <c r="R14" s="2"/>
    </row>
    <row r="15" spans="1:16" ht="15" customHeight="1">
      <c r="A15" s="67" t="s">
        <v>8</v>
      </c>
      <c r="B15" s="67"/>
      <c r="C15" s="67"/>
      <c r="D15" s="67"/>
      <c r="E15" s="20">
        <v>20206</v>
      </c>
      <c r="F15" s="20"/>
      <c r="G15" s="20">
        <v>25058</v>
      </c>
      <c r="H15" s="20"/>
      <c r="I15" s="20">
        <v>33261</v>
      </c>
      <c r="J15" s="20"/>
      <c r="K15" s="20">
        <v>33378</v>
      </c>
      <c r="L15" s="20"/>
      <c r="M15" s="20">
        <v>30962</v>
      </c>
      <c r="N15" s="20"/>
      <c r="O15" s="20">
        <v>22996</v>
      </c>
      <c r="P15" s="19"/>
    </row>
    <row r="16" spans="1:16" ht="15" customHeight="1">
      <c r="A16" s="67" t="s">
        <v>125</v>
      </c>
      <c r="B16" s="67"/>
      <c r="C16" s="67"/>
      <c r="D16" s="67"/>
      <c r="E16" s="20">
        <v>0</v>
      </c>
      <c r="F16" s="20"/>
      <c r="G16" s="20">
        <v>148</v>
      </c>
      <c r="H16" s="20"/>
      <c r="I16" s="20">
        <v>124</v>
      </c>
      <c r="J16" s="20"/>
      <c r="K16" s="20">
        <v>57</v>
      </c>
      <c r="L16" s="20"/>
      <c r="M16" s="20">
        <v>0</v>
      </c>
      <c r="N16" s="20"/>
      <c r="O16" s="20">
        <v>4122</v>
      </c>
      <c r="P16" s="19"/>
    </row>
    <row r="17" spans="1:16" ht="27" customHeight="1">
      <c r="A17" s="67" t="s">
        <v>102</v>
      </c>
      <c r="B17" s="67"/>
      <c r="C17" s="67"/>
      <c r="D17" s="67"/>
      <c r="E17" s="20">
        <v>1610</v>
      </c>
      <c r="F17" s="20"/>
      <c r="G17" s="20">
        <v>3674</v>
      </c>
      <c r="H17" s="20"/>
      <c r="I17" s="20">
        <v>1280</v>
      </c>
      <c r="J17" s="20"/>
      <c r="K17" s="20">
        <v>0</v>
      </c>
      <c r="L17" s="20"/>
      <c r="M17" s="20">
        <v>0</v>
      </c>
      <c r="N17" s="20"/>
      <c r="O17" s="20">
        <v>0</v>
      </c>
      <c r="P17" s="19"/>
    </row>
    <row r="18" spans="1:20" ht="27" customHeight="1">
      <c r="A18" s="67" t="s">
        <v>9</v>
      </c>
      <c r="B18" s="67"/>
      <c r="C18" s="67"/>
      <c r="D18" s="67"/>
      <c r="E18" s="20">
        <v>0</v>
      </c>
      <c r="F18" s="20"/>
      <c r="G18" s="20">
        <v>0</v>
      </c>
      <c r="H18" s="20"/>
      <c r="I18" s="20">
        <v>0</v>
      </c>
      <c r="J18" s="20"/>
      <c r="K18" s="20">
        <v>0</v>
      </c>
      <c r="L18" s="20"/>
      <c r="M18" s="20">
        <v>0</v>
      </c>
      <c r="N18" s="20"/>
      <c r="O18" s="20">
        <v>63</v>
      </c>
      <c r="P18" s="19"/>
      <c r="S18" s="20"/>
      <c r="T18" s="20"/>
    </row>
    <row r="19" spans="1:16" ht="15" customHeight="1">
      <c r="A19" s="67" t="s">
        <v>10</v>
      </c>
      <c r="B19" s="67"/>
      <c r="C19" s="67"/>
      <c r="D19" s="67"/>
      <c r="E19" s="20">
        <v>311243</v>
      </c>
      <c r="F19" s="20"/>
      <c r="G19" s="20">
        <v>270879</v>
      </c>
      <c r="H19" s="20"/>
      <c r="I19" s="20">
        <v>139265</v>
      </c>
      <c r="J19" s="20"/>
      <c r="K19" s="20">
        <v>128587</v>
      </c>
      <c r="L19" s="20"/>
      <c r="M19" s="20">
        <v>89197</v>
      </c>
      <c r="N19" s="20"/>
      <c r="O19" s="20">
        <v>215878</v>
      </c>
      <c r="P19" s="19"/>
    </row>
    <row r="20" spans="1:16" ht="38.25" customHeight="1">
      <c r="A20" s="67" t="s">
        <v>11</v>
      </c>
      <c r="B20" s="67"/>
      <c r="C20" s="67"/>
      <c r="D20" s="67"/>
      <c r="E20" s="20">
        <v>0</v>
      </c>
      <c r="F20" s="20"/>
      <c r="G20" s="20">
        <v>0</v>
      </c>
      <c r="H20" s="20"/>
      <c r="I20" s="20">
        <v>0</v>
      </c>
      <c r="J20" s="20"/>
      <c r="K20" s="20">
        <v>0</v>
      </c>
      <c r="L20" s="20"/>
      <c r="M20" s="20">
        <v>0</v>
      </c>
      <c r="N20" s="20"/>
      <c r="O20" s="20">
        <v>0</v>
      </c>
      <c r="P20" s="19"/>
    </row>
    <row r="21" spans="1:16" ht="15" customHeight="1">
      <c r="A21" s="67" t="s">
        <v>12</v>
      </c>
      <c r="B21" s="67"/>
      <c r="C21" s="67"/>
      <c r="D21" s="67"/>
      <c r="E21" s="20">
        <v>32067</v>
      </c>
      <c r="F21" s="20"/>
      <c r="G21" s="20">
        <v>38889</v>
      </c>
      <c r="H21" s="20"/>
      <c r="I21" s="20">
        <v>39518</v>
      </c>
      <c r="J21" s="20"/>
      <c r="K21" s="20">
        <v>53299</v>
      </c>
      <c r="L21" s="20"/>
      <c r="M21" s="20">
        <v>67863</v>
      </c>
      <c r="N21" s="20"/>
      <c r="O21" s="20">
        <v>58955</v>
      </c>
      <c r="P21" s="19"/>
    </row>
    <row r="22" spans="1:16" ht="15" customHeight="1">
      <c r="A22" s="67" t="s">
        <v>13</v>
      </c>
      <c r="B22" s="67"/>
      <c r="C22" s="67"/>
      <c r="D22" s="67"/>
      <c r="E22" s="20">
        <v>1064</v>
      </c>
      <c r="F22" s="20"/>
      <c r="G22" s="20">
        <v>890</v>
      </c>
      <c r="H22" s="20"/>
      <c r="I22" s="20">
        <v>5333</v>
      </c>
      <c r="J22" s="20"/>
      <c r="K22" s="20">
        <v>9899</v>
      </c>
      <c r="L22" s="20"/>
      <c r="M22" s="20">
        <v>10745</v>
      </c>
      <c r="N22" s="20"/>
      <c r="O22" s="20">
        <v>13452</v>
      </c>
      <c r="P22" s="19"/>
    </row>
    <row r="23" spans="1:16" ht="15.75" customHeight="1">
      <c r="A23" s="67" t="s">
        <v>14</v>
      </c>
      <c r="B23" s="67"/>
      <c r="C23" s="67"/>
      <c r="D23" s="67"/>
      <c r="E23" s="20">
        <v>0</v>
      </c>
      <c r="F23" s="20"/>
      <c r="G23" s="20">
        <v>0</v>
      </c>
      <c r="H23" s="20"/>
      <c r="I23" s="20">
        <v>0</v>
      </c>
      <c r="J23" s="20"/>
      <c r="K23" s="20">
        <v>0</v>
      </c>
      <c r="L23" s="20"/>
      <c r="M23" s="20">
        <v>0</v>
      </c>
      <c r="N23" s="20"/>
      <c r="O23" s="20">
        <v>0</v>
      </c>
      <c r="P23" s="19"/>
    </row>
    <row r="24" spans="1:16" ht="27" customHeight="1">
      <c r="A24" s="67" t="s">
        <v>21</v>
      </c>
      <c r="B24" s="67"/>
      <c r="C24" s="67"/>
      <c r="D24" s="67"/>
      <c r="E24" s="20">
        <v>0</v>
      </c>
      <c r="F24" s="20"/>
      <c r="G24" s="20">
        <v>0</v>
      </c>
      <c r="H24" s="20"/>
      <c r="I24" s="20">
        <v>2</v>
      </c>
      <c r="J24" s="20"/>
      <c r="K24" s="20">
        <v>0</v>
      </c>
      <c r="L24" s="20"/>
      <c r="M24" s="20">
        <v>0</v>
      </c>
      <c r="N24" s="20"/>
      <c r="O24" s="20">
        <v>0</v>
      </c>
      <c r="P24" s="19"/>
    </row>
    <row r="25" spans="1:16" ht="15" customHeight="1">
      <c r="A25" s="67" t="s">
        <v>15</v>
      </c>
      <c r="B25" s="67"/>
      <c r="C25" s="67"/>
      <c r="D25" s="67"/>
      <c r="E25" s="20">
        <v>661</v>
      </c>
      <c r="F25" s="20"/>
      <c r="G25" s="20" t="s">
        <v>110</v>
      </c>
      <c r="H25" s="20"/>
      <c r="I25" s="20" t="s">
        <v>110</v>
      </c>
      <c r="J25" s="20"/>
      <c r="K25" s="20" t="s">
        <v>110</v>
      </c>
      <c r="L25" s="20"/>
      <c r="M25" s="20">
        <v>0</v>
      </c>
      <c r="N25" s="20"/>
      <c r="O25" s="20" t="s">
        <v>110</v>
      </c>
      <c r="P25" s="19"/>
    </row>
    <row r="26" spans="1:16" ht="15" customHeight="1">
      <c r="A26" s="67" t="s">
        <v>16</v>
      </c>
      <c r="B26" s="67"/>
      <c r="C26" s="67"/>
      <c r="D26" s="67"/>
      <c r="E26" s="20">
        <v>68410</v>
      </c>
      <c r="F26" s="20"/>
      <c r="G26" s="20">
        <v>137463</v>
      </c>
      <c r="H26" s="20"/>
      <c r="I26" s="20">
        <v>131251</v>
      </c>
      <c r="J26" s="20"/>
      <c r="K26" s="20">
        <v>168060</v>
      </c>
      <c r="L26" s="20"/>
      <c r="M26" s="20">
        <v>207777</v>
      </c>
      <c r="N26" s="20"/>
      <c r="O26" s="20">
        <v>180207</v>
      </c>
      <c r="P26" s="19"/>
    </row>
    <row r="27" spans="1:16" ht="27" customHeight="1">
      <c r="A27" s="67" t="s">
        <v>22</v>
      </c>
      <c r="B27" s="67"/>
      <c r="C27" s="67"/>
      <c r="D27" s="67"/>
      <c r="E27" s="20">
        <v>18478</v>
      </c>
      <c r="F27" s="20"/>
      <c r="G27" s="20">
        <v>19889</v>
      </c>
      <c r="H27" s="20"/>
      <c r="I27" s="20">
        <v>17748</v>
      </c>
      <c r="J27" s="20"/>
      <c r="K27" s="20">
        <v>24357</v>
      </c>
      <c r="L27" s="20"/>
      <c r="M27" s="20">
        <v>28018</v>
      </c>
      <c r="N27" s="20"/>
      <c r="O27" s="20">
        <v>26864</v>
      </c>
      <c r="P27" s="19"/>
    </row>
    <row r="28" spans="1:16" ht="15" customHeight="1">
      <c r="A28" s="67" t="s">
        <v>17</v>
      </c>
      <c r="B28" s="67"/>
      <c r="C28" s="67"/>
      <c r="D28" s="67"/>
      <c r="E28" s="20">
        <v>18357</v>
      </c>
      <c r="F28" s="20"/>
      <c r="G28" s="20">
        <v>91202</v>
      </c>
      <c r="H28" s="20"/>
      <c r="I28" s="20">
        <v>106810</v>
      </c>
      <c r="J28" s="20"/>
      <c r="K28" s="20">
        <v>87389</v>
      </c>
      <c r="L28" s="20"/>
      <c r="M28" s="20">
        <v>53216</v>
      </c>
      <c r="N28" s="20"/>
      <c r="O28" s="20">
        <v>72256</v>
      </c>
      <c r="P28" s="19"/>
    </row>
    <row r="29" spans="1:16" ht="15" customHeight="1">
      <c r="A29" s="67" t="s">
        <v>18</v>
      </c>
      <c r="B29" s="67"/>
      <c r="C29" s="67"/>
      <c r="D29" s="67"/>
      <c r="E29" s="20">
        <v>30048</v>
      </c>
      <c r="F29" s="20"/>
      <c r="G29" s="20">
        <v>21666</v>
      </c>
      <c r="H29" s="20"/>
      <c r="I29" s="20">
        <v>26327</v>
      </c>
      <c r="J29" s="20"/>
      <c r="K29" s="20">
        <v>30567</v>
      </c>
      <c r="L29" s="20"/>
      <c r="M29" s="20">
        <v>25800</v>
      </c>
      <c r="N29" s="20"/>
      <c r="O29" s="20">
        <v>31467</v>
      </c>
      <c r="P29" s="19"/>
    </row>
    <row r="30" spans="1:16" ht="15" customHeight="1">
      <c r="A30" s="67" t="s">
        <v>19</v>
      </c>
      <c r="B30" s="67"/>
      <c r="C30" s="67"/>
      <c r="D30" s="67"/>
      <c r="E30" s="20">
        <v>118336</v>
      </c>
      <c r="F30" s="20"/>
      <c r="G30" s="20">
        <v>112718</v>
      </c>
      <c r="H30" s="20"/>
      <c r="I30" s="20">
        <v>113391</v>
      </c>
      <c r="J30" s="20"/>
      <c r="K30" s="20">
        <v>112213</v>
      </c>
      <c r="L30" s="20"/>
      <c r="M30" s="20">
        <v>136235</v>
      </c>
      <c r="N30" s="20"/>
      <c r="O30" s="20">
        <v>137344</v>
      </c>
      <c r="P30" s="19"/>
    </row>
    <row r="31" spans="1:16" ht="48.75" customHeight="1">
      <c r="A31" s="67" t="s">
        <v>111</v>
      </c>
      <c r="B31" s="67"/>
      <c r="C31" s="67"/>
      <c r="D31" s="67"/>
      <c r="E31" s="20">
        <v>0</v>
      </c>
      <c r="F31" s="20"/>
      <c r="G31" s="20">
        <v>0</v>
      </c>
      <c r="H31" s="20"/>
      <c r="I31" s="20">
        <v>0</v>
      </c>
      <c r="J31" s="20"/>
      <c r="K31" s="20">
        <v>0</v>
      </c>
      <c r="L31" s="20"/>
      <c r="M31" s="20">
        <v>0</v>
      </c>
      <c r="N31" s="20"/>
      <c r="O31" s="20">
        <v>0</v>
      </c>
      <c r="P31" s="19"/>
    </row>
    <row r="32" spans="1:16" ht="38.25" customHeight="1">
      <c r="A32" s="67" t="s">
        <v>112</v>
      </c>
      <c r="B32" s="67"/>
      <c r="C32" s="67"/>
      <c r="D32" s="67"/>
      <c r="E32" s="20">
        <v>6517</v>
      </c>
      <c r="F32" s="20"/>
      <c r="G32" s="20">
        <v>11061</v>
      </c>
      <c r="H32" s="20"/>
      <c r="I32" s="20">
        <v>23984</v>
      </c>
      <c r="J32" s="20"/>
      <c r="K32" s="20">
        <v>54279</v>
      </c>
      <c r="L32" s="20"/>
      <c r="M32" s="20">
        <v>68683</v>
      </c>
      <c r="N32" s="20"/>
      <c r="O32" s="20">
        <v>73607</v>
      </c>
      <c r="P32" s="19"/>
    </row>
    <row r="33" spans="1:16" ht="15" customHeight="1">
      <c r="A33" s="67" t="s">
        <v>124</v>
      </c>
      <c r="B33" s="67"/>
      <c r="C33" s="67"/>
      <c r="D33" s="67"/>
      <c r="E33" s="20">
        <v>95470</v>
      </c>
      <c r="F33" s="20"/>
      <c r="G33" s="20">
        <v>167569</v>
      </c>
      <c r="H33" s="20"/>
      <c r="I33" s="20">
        <v>163794</v>
      </c>
      <c r="J33" s="20"/>
      <c r="K33" s="20">
        <v>282369</v>
      </c>
      <c r="L33" s="20"/>
      <c r="M33" s="20">
        <v>424397</v>
      </c>
      <c r="N33" s="20"/>
      <c r="O33" s="20">
        <v>454177</v>
      </c>
      <c r="P33" s="19"/>
    </row>
    <row r="34" spans="1:16" ht="27" customHeight="1">
      <c r="A34" s="67" t="s">
        <v>113</v>
      </c>
      <c r="B34" s="67"/>
      <c r="C34" s="67"/>
      <c r="D34" s="67"/>
      <c r="E34" s="20">
        <v>59553</v>
      </c>
      <c r="F34" s="20"/>
      <c r="G34" s="20">
        <v>95619</v>
      </c>
      <c r="H34" s="20"/>
      <c r="I34" s="20">
        <v>113324</v>
      </c>
      <c r="J34" s="20"/>
      <c r="K34" s="20">
        <v>37210</v>
      </c>
      <c r="L34" s="20"/>
      <c r="M34" s="20">
        <v>67903</v>
      </c>
      <c r="N34" s="20"/>
      <c r="O34" s="20">
        <v>45519</v>
      </c>
      <c r="P34" s="19"/>
    </row>
    <row r="35" spans="1:16" ht="15" customHeight="1">
      <c r="A35" s="81" t="s">
        <v>20</v>
      </c>
      <c r="B35" s="81"/>
      <c r="C35" s="81"/>
      <c r="D35" s="81"/>
      <c r="E35" s="20">
        <v>6106</v>
      </c>
      <c r="F35" s="20"/>
      <c r="G35" s="20">
        <v>128</v>
      </c>
      <c r="H35" s="20"/>
      <c r="I35" s="20">
        <v>169</v>
      </c>
      <c r="J35" s="20"/>
      <c r="K35" s="20">
        <v>1352</v>
      </c>
      <c r="L35" s="20"/>
      <c r="M35" s="20">
        <v>0</v>
      </c>
      <c r="N35" s="20"/>
      <c r="O35" s="20">
        <v>0</v>
      </c>
      <c r="P35" s="19"/>
    </row>
    <row r="36" spans="1:16" ht="17.25" customHeight="1">
      <c r="A36" s="77"/>
      <c r="B36" s="77"/>
      <c r="C36" s="77"/>
      <c r="D36" s="77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0.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ht="11.25" customHeight="1">
      <c r="A38" s="73" t="s">
        <v>2</v>
      </c>
      <c r="B38" s="73"/>
      <c r="C38" s="78" t="s">
        <v>131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ht="11.25" customHeight="1">
      <c r="A39" s="23"/>
      <c r="B39" s="2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ht="11.25" customHeight="1">
      <c r="A40" s="22"/>
      <c r="B40" s="22"/>
      <c r="C40" s="71" t="s">
        <v>126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 ht="11.25" customHeight="1">
      <c r="A41" s="72" t="s">
        <v>1</v>
      </c>
      <c r="B41" s="72"/>
      <c r="C41" s="72"/>
      <c r="D41" s="75" t="s">
        <v>130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</row>
    <row r="42" ht="11.25" hidden="1">
      <c r="A42" s="3" t="s">
        <v>0</v>
      </c>
    </row>
  </sheetData>
  <sheetProtection/>
  <mergeCells count="38">
    <mergeCell ref="N2:P2"/>
    <mergeCell ref="A10:D10"/>
    <mergeCell ref="A17:D17"/>
    <mergeCell ref="A35:D35"/>
    <mergeCell ref="A24:D24"/>
    <mergeCell ref="A32:D32"/>
    <mergeCell ref="A33:D33"/>
    <mergeCell ref="A26:D26"/>
    <mergeCell ref="A29:D29"/>
    <mergeCell ref="A4:K4"/>
    <mergeCell ref="A5:K5"/>
    <mergeCell ref="A11:D11"/>
    <mergeCell ref="A28:D28"/>
    <mergeCell ref="D41:P41"/>
    <mergeCell ref="A36:D36"/>
    <mergeCell ref="C38:P39"/>
    <mergeCell ref="A30:D30"/>
    <mergeCell ref="A34:D34"/>
    <mergeCell ref="A25:D25"/>
    <mergeCell ref="A18:D18"/>
    <mergeCell ref="A27:D27"/>
    <mergeCell ref="C40:P40"/>
    <mergeCell ref="A41:C41"/>
    <mergeCell ref="A31:D31"/>
    <mergeCell ref="A21:D21"/>
    <mergeCell ref="A22:D22"/>
    <mergeCell ref="A23:D23"/>
    <mergeCell ref="A38:B38"/>
    <mergeCell ref="A19:D19"/>
    <mergeCell ref="A2:K2"/>
    <mergeCell ref="A3:K3"/>
    <mergeCell ref="A20:D20"/>
    <mergeCell ref="A8:D8"/>
    <mergeCell ref="A12:D12"/>
    <mergeCell ref="A13:D13"/>
    <mergeCell ref="A14:D14"/>
    <mergeCell ref="A15:D15"/>
    <mergeCell ref="A16:D16"/>
  </mergeCells>
  <hyperlinks>
    <hyperlink ref="D41:P41" r:id="rId1" tooltip="www.inegi.org.mx" display="INEGI. Banco de información económica. www.inegi.org.mx. (1 de julio de 2014)."/>
    <hyperlink ref="N2:P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scaleWithDoc="0" alignWithMargins="0">
    <oddHeader>&amp;L&amp;10&amp;K000080 INEGI. Anuario estadístico y geográfico de Durango 2016.</oddHeader>
    <oddFooter>&amp;R&amp;P/&amp;N</oddFooter>
  </headerFooter>
  <ignoredErrors>
    <ignoredError sqref="E11:IV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O28"/>
  <sheetViews>
    <sheetView showGridLines="0" showRowColHeaders="0" zoomScalePageLayoutView="0" workbookViewId="0" topLeftCell="A1">
      <pane xSplit="4" ySplit="8" topLeftCell="E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34.66015625" style="3" customWidth="1"/>
    <col min="5" max="5" width="9.83203125" style="3" customWidth="1"/>
    <col min="6" max="7" width="10.83203125" style="3" customWidth="1"/>
    <col min="8" max="8" width="2.5" style="3" customWidth="1"/>
    <col min="9" max="9" width="10.83203125" style="3" customWidth="1"/>
    <col min="10" max="10" width="2.5" style="3" customWidth="1"/>
    <col min="11" max="11" width="10.83203125" style="3" customWidth="1"/>
    <col min="12" max="12" width="2.5" style="3" customWidth="1"/>
    <col min="13" max="13" width="10.83203125" style="3" customWidth="1"/>
    <col min="14" max="14" width="2.5" style="3" customWidth="1"/>
    <col min="15" max="15" width="12" style="3" hidden="1" customWidth="1"/>
    <col min="16" max="16384" width="0" style="3" hidden="1" customWidth="1"/>
  </cols>
  <sheetData>
    <row r="1" ht="15.75" customHeight="1"/>
    <row r="2" spans="1:15" ht="12.75">
      <c r="A2" s="68" t="s">
        <v>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79" t="s">
        <v>41</v>
      </c>
      <c r="M2" s="79"/>
      <c r="N2" s="79"/>
      <c r="O2" s="3" t="s">
        <v>0</v>
      </c>
    </row>
    <row r="3" spans="1:14" ht="12.75">
      <c r="A3" s="68" t="s">
        <v>97</v>
      </c>
      <c r="B3" s="68"/>
      <c r="C3" s="68"/>
      <c r="D3" s="68"/>
      <c r="E3" s="68"/>
      <c r="F3" s="68"/>
      <c r="G3" s="68"/>
      <c r="H3" s="68"/>
      <c r="I3" s="68"/>
      <c r="J3" s="68"/>
      <c r="K3" s="68"/>
      <c r="N3" s="11"/>
    </row>
    <row r="4" spans="1:14" ht="12.75">
      <c r="A4" s="68" t="s">
        <v>105</v>
      </c>
      <c r="B4" s="68"/>
      <c r="C4" s="68"/>
      <c r="D4" s="68"/>
      <c r="E4" s="68"/>
      <c r="F4" s="68"/>
      <c r="G4" s="68"/>
      <c r="H4" s="68"/>
      <c r="I4" s="68"/>
      <c r="J4" s="68"/>
      <c r="K4" s="68"/>
      <c r="N4" s="7"/>
    </row>
    <row r="5" spans="1:14" ht="11.25">
      <c r="A5" s="8"/>
      <c r="B5" s="8"/>
      <c r="C5" s="8"/>
      <c r="D5" s="8"/>
      <c r="E5" s="25"/>
      <c r="F5" s="25"/>
      <c r="G5" s="25"/>
      <c r="H5" s="25"/>
      <c r="I5" s="10"/>
      <c r="J5" s="10"/>
      <c r="K5" s="10"/>
      <c r="L5" s="10"/>
      <c r="M5" s="10"/>
      <c r="N5" s="10"/>
    </row>
    <row r="6" spans="5:14" ht="1.5" customHeight="1"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1.25" customHeight="1">
      <c r="A7" s="69" t="s">
        <v>43</v>
      </c>
      <c r="B7" s="69"/>
      <c r="C7" s="69"/>
      <c r="D7" s="69"/>
      <c r="E7" s="12">
        <v>2010</v>
      </c>
      <c r="F7" s="12">
        <v>2011</v>
      </c>
      <c r="G7" s="12">
        <v>2012</v>
      </c>
      <c r="H7" s="26" t="s">
        <v>129</v>
      </c>
      <c r="I7" s="12">
        <v>2013</v>
      </c>
      <c r="J7" s="26" t="s">
        <v>129</v>
      </c>
      <c r="K7" s="12">
        <v>2014</v>
      </c>
      <c r="L7" s="26" t="s">
        <v>58</v>
      </c>
      <c r="M7" s="12">
        <v>2015</v>
      </c>
      <c r="N7" s="27" t="s">
        <v>58</v>
      </c>
    </row>
    <row r="8" spans="1:14" ht="1.5" customHeight="1">
      <c r="A8" s="15"/>
      <c r="B8" s="15"/>
      <c r="C8" s="15"/>
      <c r="D8" s="15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32.25" customHeight="1">
      <c r="A9" s="71" t="s">
        <v>55</v>
      </c>
      <c r="B9" s="71"/>
      <c r="C9" s="71"/>
      <c r="D9" s="71"/>
      <c r="E9" s="5">
        <v>74</v>
      </c>
      <c r="F9" s="5">
        <v>71</v>
      </c>
      <c r="G9" s="5">
        <v>68</v>
      </c>
      <c r="H9" s="5"/>
      <c r="I9" s="5">
        <v>69</v>
      </c>
      <c r="J9" s="5"/>
      <c r="K9" s="5">
        <v>61</v>
      </c>
      <c r="L9" s="5"/>
      <c r="M9" s="5">
        <v>60</v>
      </c>
      <c r="N9" s="28"/>
    </row>
    <row r="10" spans="1:14" ht="18" customHeight="1">
      <c r="A10" s="82" t="s">
        <v>56</v>
      </c>
      <c r="B10" s="82"/>
      <c r="C10" s="82"/>
      <c r="D10" s="82"/>
      <c r="E10" s="5">
        <v>25165</v>
      </c>
      <c r="F10" s="5">
        <v>25724</v>
      </c>
      <c r="G10" s="5">
        <v>27442</v>
      </c>
      <c r="H10" s="5"/>
      <c r="I10" s="5">
        <v>31180</v>
      </c>
      <c r="J10" s="5"/>
      <c r="K10" s="18">
        <v>36645</v>
      </c>
      <c r="L10" s="5"/>
      <c r="M10" s="18">
        <v>39717</v>
      </c>
      <c r="N10" s="19"/>
    </row>
    <row r="11" spans="1:14" ht="28.5" customHeight="1">
      <c r="A11" s="82" t="s">
        <v>50</v>
      </c>
      <c r="B11" s="82"/>
      <c r="C11" s="82"/>
      <c r="D11" s="82"/>
      <c r="E11" s="5">
        <v>1569104</v>
      </c>
      <c r="F11" s="5">
        <v>1608413</v>
      </c>
      <c r="G11" s="5">
        <v>1825139</v>
      </c>
      <c r="H11" s="5"/>
      <c r="I11" s="5">
        <v>2266254</v>
      </c>
      <c r="J11" s="5"/>
      <c r="K11" s="18">
        <v>2939587</v>
      </c>
      <c r="M11" s="5">
        <v>3242625</v>
      </c>
      <c r="N11" s="19"/>
    </row>
    <row r="12" spans="1:14" ht="39.75" customHeight="1">
      <c r="A12" s="82" t="s">
        <v>114</v>
      </c>
      <c r="B12" s="82"/>
      <c r="C12" s="82"/>
      <c r="D12" s="82"/>
      <c r="E12" s="5">
        <v>87283.50090766064</v>
      </c>
      <c r="F12" s="5">
        <v>89909.82129875808</v>
      </c>
      <c r="G12" s="5">
        <v>93381.01856645214</v>
      </c>
      <c r="H12" s="5"/>
      <c r="I12" s="5">
        <v>97902.65766715689</v>
      </c>
      <c r="J12" s="5"/>
      <c r="K12" s="18">
        <v>90886.51989632387</v>
      </c>
      <c r="M12" s="5">
        <v>93152.13102611246</v>
      </c>
      <c r="N12" s="19"/>
    </row>
    <row r="13" spans="1:14" ht="18" customHeight="1">
      <c r="A13" s="82" t="s">
        <v>92</v>
      </c>
      <c r="B13" s="82"/>
      <c r="C13" s="82"/>
      <c r="D13" s="82"/>
      <c r="E13" s="5">
        <v>53764</v>
      </c>
      <c r="F13" s="5">
        <v>53434</v>
      </c>
      <c r="G13" s="5">
        <v>60985</v>
      </c>
      <c r="H13" s="5"/>
      <c r="I13" s="5">
        <v>70710</v>
      </c>
      <c r="J13" s="5"/>
      <c r="K13" s="18">
        <v>82771</v>
      </c>
      <c r="M13" s="5">
        <v>85258</v>
      </c>
      <c r="N13" s="19"/>
    </row>
    <row r="14" spans="1:14" ht="18" customHeight="1">
      <c r="A14" s="82" t="s">
        <v>44</v>
      </c>
      <c r="B14" s="82"/>
      <c r="C14" s="82"/>
      <c r="D14" s="82"/>
      <c r="E14" s="5">
        <v>19639</v>
      </c>
      <c r="F14" s="5">
        <v>19136</v>
      </c>
      <c r="G14" s="5">
        <v>18644</v>
      </c>
      <c r="H14" s="5"/>
      <c r="I14" s="5">
        <v>18053</v>
      </c>
      <c r="J14" s="5"/>
      <c r="K14" s="18">
        <v>16674</v>
      </c>
      <c r="M14" s="5">
        <v>15733</v>
      </c>
      <c r="N14" s="19"/>
    </row>
    <row r="15" spans="1:14" ht="39.75" customHeight="1">
      <c r="A15" s="82" t="s">
        <v>99</v>
      </c>
      <c r="B15" s="82"/>
      <c r="C15" s="82"/>
      <c r="D15" s="82"/>
      <c r="E15" s="5">
        <v>6652028</v>
      </c>
      <c r="F15" s="5">
        <v>7431575</v>
      </c>
      <c r="G15" s="5">
        <v>8205480</v>
      </c>
      <c r="H15" s="5"/>
      <c r="I15" s="5">
        <v>8270068</v>
      </c>
      <c r="J15" s="5"/>
      <c r="K15" s="18">
        <v>7536971</v>
      </c>
      <c r="M15" s="5">
        <v>7927268</v>
      </c>
      <c r="N15" s="19"/>
    </row>
    <row r="16" spans="1:14" ht="39.75" customHeight="1">
      <c r="A16" s="82" t="s">
        <v>100</v>
      </c>
      <c r="B16" s="82"/>
      <c r="C16" s="82"/>
      <c r="D16" s="82"/>
      <c r="E16" s="5">
        <v>6548781</v>
      </c>
      <c r="F16" s="5">
        <v>7301813</v>
      </c>
      <c r="G16" s="5">
        <v>9262084</v>
      </c>
      <c r="H16" s="5"/>
      <c r="I16" s="5">
        <v>9955579</v>
      </c>
      <c r="J16" s="5"/>
      <c r="K16" s="18">
        <v>10298823</v>
      </c>
      <c r="M16" s="5">
        <v>10712387</v>
      </c>
      <c r="N16" s="19"/>
    </row>
    <row r="17" spans="1:14" ht="28.5" customHeight="1">
      <c r="A17" s="82" t="s">
        <v>51</v>
      </c>
      <c r="B17" s="82"/>
      <c r="C17" s="82"/>
      <c r="D17" s="82"/>
      <c r="E17" s="5">
        <v>8373117</v>
      </c>
      <c r="F17" s="5">
        <v>11164007</v>
      </c>
      <c r="G17" s="5">
        <v>14642026</v>
      </c>
      <c r="H17" s="5"/>
      <c r="I17" s="5">
        <v>14278933</v>
      </c>
      <c r="J17" s="5"/>
      <c r="K17" s="18">
        <v>16332751</v>
      </c>
      <c r="M17" s="5">
        <v>18297143</v>
      </c>
      <c r="N17" s="19"/>
    </row>
    <row r="18" spans="1:14" ht="39.75" customHeight="1">
      <c r="A18" s="82" t="s">
        <v>52</v>
      </c>
      <c r="B18" s="82"/>
      <c r="C18" s="82"/>
      <c r="D18" s="82"/>
      <c r="E18" s="5">
        <v>2002132</v>
      </c>
      <c r="F18" s="5">
        <v>2285594</v>
      </c>
      <c r="G18" s="5">
        <v>2842229</v>
      </c>
      <c r="H18" s="5"/>
      <c r="I18" s="5">
        <v>3176720</v>
      </c>
      <c r="J18" s="5"/>
      <c r="K18" s="18">
        <v>3249265</v>
      </c>
      <c r="M18" s="5">
        <v>3156922</v>
      </c>
      <c r="N18" s="19"/>
    </row>
    <row r="19" spans="1:14" ht="17.25" customHeight="1">
      <c r="A19" s="77"/>
      <c r="B19" s="77"/>
      <c r="C19" s="77"/>
      <c r="D19" s="77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1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1.25" customHeight="1">
      <c r="A21" s="73" t="s">
        <v>2</v>
      </c>
      <c r="B21" s="73"/>
      <c r="C21" s="78" t="s">
        <v>98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</row>
    <row r="22" spans="1:14" ht="11.25" customHeight="1">
      <c r="A22" s="23"/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1:14" ht="11.25" customHeight="1">
      <c r="A23" s="22"/>
      <c r="B23" s="22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</row>
    <row r="24" spans="1:14" ht="11.25" customHeight="1">
      <c r="A24" s="22"/>
      <c r="B24" s="22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1:14" ht="11.25" customHeight="1">
      <c r="A25" s="22"/>
      <c r="B25" s="22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</row>
    <row r="26" spans="1:14" ht="11.25" customHeight="1">
      <c r="A26" s="22" t="s">
        <v>57</v>
      </c>
      <c r="B26" s="83" t="s">
        <v>93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ht="11.25">
      <c r="A27" s="72" t="s">
        <v>1</v>
      </c>
      <c r="B27" s="72"/>
      <c r="C27" s="72"/>
      <c r="D27" s="75" t="s">
        <v>123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</row>
    <row r="28" ht="11.25" hidden="1">
      <c r="A28" s="3" t="s">
        <v>0</v>
      </c>
    </row>
  </sheetData>
  <sheetProtection/>
  <mergeCells count="21">
    <mergeCell ref="A11:D11"/>
    <mergeCell ref="A12:D12"/>
    <mergeCell ref="B26:N26"/>
    <mergeCell ref="A10:D10"/>
    <mergeCell ref="A21:B21"/>
    <mergeCell ref="A13:D13"/>
    <mergeCell ref="A14:D14"/>
    <mergeCell ref="A15:D15"/>
    <mergeCell ref="L2:N2"/>
    <mergeCell ref="A2:K2"/>
    <mergeCell ref="A7:D7"/>
    <mergeCell ref="A9:D9"/>
    <mergeCell ref="A3:K3"/>
    <mergeCell ref="A4:K4"/>
    <mergeCell ref="A27:C27"/>
    <mergeCell ref="D27:N27"/>
    <mergeCell ref="A16:D16"/>
    <mergeCell ref="A17:D17"/>
    <mergeCell ref="A18:D18"/>
    <mergeCell ref="A19:D19"/>
    <mergeCell ref="C21:N25"/>
  </mergeCells>
  <hyperlinks>
    <hyperlink ref="D27:N27" r:id="rId1" tooltip="www.inegi.org.mx" display="INEGI. Banco de información económica. www.inegi.org.mx. (1 de julio de 2014)."/>
    <hyperlink ref="L2:N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R21"/>
  <sheetViews>
    <sheetView showGridLines="0" showRowColHeaders="0" zoomScalePageLayoutView="0" workbookViewId="0" topLeftCell="A1">
      <pane xSplit="4" ySplit="8" topLeftCell="E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30" style="3" customWidth="1"/>
    <col min="5" max="5" width="17.83203125" style="3" customWidth="1"/>
    <col min="6" max="6" width="2.5" style="3" customWidth="1"/>
    <col min="7" max="7" width="17.83203125" style="3" customWidth="1"/>
    <col min="8" max="8" width="2.5" style="3" customWidth="1"/>
    <col min="9" max="9" width="17.83203125" style="3" customWidth="1"/>
    <col min="10" max="10" width="2.5" style="3" customWidth="1"/>
    <col min="11" max="11" width="17.66015625" style="3" customWidth="1"/>
    <col min="12" max="12" width="12" style="3" hidden="1" customWidth="1"/>
    <col min="13" max="16384" width="0" style="3" hidden="1" customWidth="1"/>
  </cols>
  <sheetData>
    <row r="1" ht="15.75" customHeight="1"/>
    <row r="2" spans="1:12" ht="12.75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29"/>
      <c r="K2" s="65" t="s">
        <v>42</v>
      </c>
      <c r="L2" s="3" t="s">
        <v>0</v>
      </c>
    </row>
    <row r="3" spans="1:11" ht="12.75">
      <c r="A3" s="68" t="s">
        <v>106</v>
      </c>
      <c r="B3" s="88"/>
      <c r="C3" s="88"/>
      <c r="D3" s="88"/>
      <c r="E3" s="88"/>
      <c r="F3" s="88"/>
      <c r="G3" s="88"/>
      <c r="H3" s="88"/>
      <c r="I3" s="88"/>
      <c r="J3" s="30"/>
      <c r="K3" s="7"/>
    </row>
    <row r="4" spans="1:10" ht="12.75">
      <c r="A4" s="74" t="s">
        <v>54</v>
      </c>
      <c r="B4" s="89"/>
      <c r="C4" s="89"/>
      <c r="D4" s="89"/>
      <c r="E4" s="89"/>
      <c r="F4" s="89"/>
      <c r="G4" s="89"/>
      <c r="H4" s="89"/>
      <c r="I4" s="89"/>
      <c r="J4" s="31"/>
    </row>
    <row r="5" spans="1:11" ht="11.25">
      <c r="A5" s="8"/>
      <c r="B5" s="8"/>
      <c r="C5" s="8"/>
      <c r="D5" s="8"/>
      <c r="E5" s="25"/>
      <c r="F5" s="25"/>
      <c r="G5" s="25"/>
      <c r="H5" s="25"/>
      <c r="I5" s="25"/>
      <c r="J5" s="25"/>
      <c r="K5" s="10"/>
    </row>
    <row r="6" spans="5:11" ht="1.5" customHeight="1">
      <c r="E6" s="11"/>
      <c r="F6" s="11"/>
      <c r="G6" s="11"/>
      <c r="H6" s="11"/>
      <c r="I6" s="11"/>
      <c r="J6" s="11"/>
      <c r="K6" s="11"/>
    </row>
    <row r="7" spans="1:11" ht="11.25">
      <c r="A7" s="69" t="s">
        <v>28</v>
      </c>
      <c r="B7" s="90"/>
      <c r="C7" s="90"/>
      <c r="D7" s="90"/>
      <c r="E7" s="32" t="s">
        <v>24</v>
      </c>
      <c r="F7" s="32"/>
      <c r="G7" s="33" t="s">
        <v>25</v>
      </c>
      <c r="H7" s="33"/>
      <c r="I7" s="32" t="s">
        <v>26</v>
      </c>
      <c r="J7" s="32"/>
      <c r="K7" s="32" t="s">
        <v>27</v>
      </c>
    </row>
    <row r="8" spans="1:11" ht="1.5" customHeight="1">
      <c r="A8" s="15"/>
      <c r="B8" s="15"/>
      <c r="C8" s="15"/>
      <c r="D8" s="15"/>
      <c r="E8" s="10"/>
      <c r="F8" s="10"/>
      <c r="G8" s="10"/>
      <c r="H8" s="10"/>
      <c r="I8" s="10"/>
      <c r="J8" s="10"/>
      <c r="K8" s="10"/>
    </row>
    <row r="9" spans="1:11" ht="23.25" customHeight="1">
      <c r="A9" s="91">
        <v>2009</v>
      </c>
      <c r="B9" s="85"/>
      <c r="C9" s="85"/>
      <c r="D9" s="85"/>
      <c r="E9" s="34">
        <v>97.5578</v>
      </c>
      <c r="F9" s="34"/>
      <c r="G9" s="34">
        <v>99.2683</v>
      </c>
      <c r="H9" s="34"/>
      <c r="I9" s="34">
        <v>93.5638</v>
      </c>
      <c r="J9" s="34"/>
      <c r="K9" s="34">
        <v>84.3969</v>
      </c>
    </row>
    <row r="10" spans="1:18" ht="23.25" customHeight="1">
      <c r="A10" s="71">
        <v>2010</v>
      </c>
      <c r="B10" s="85"/>
      <c r="C10" s="85"/>
      <c r="D10" s="85"/>
      <c r="E10" s="34">
        <v>84.4473</v>
      </c>
      <c r="F10" s="34"/>
      <c r="G10" s="34">
        <v>103.7767</v>
      </c>
      <c r="H10" s="34"/>
      <c r="I10" s="34">
        <v>97.7085</v>
      </c>
      <c r="J10" s="34"/>
      <c r="K10" s="34">
        <v>93.17</v>
      </c>
      <c r="M10" s="4"/>
      <c r="N10" s="4"/>
      <c r="O10" s="4"/>
      <c r="P10" s="4"/>
      <c r="Q10" s="4"/>
      <c r="R10" s="4"/>
    </row>
    <row r="11" spans="1:18" ht="23.25" customHeight="1">
      <c r="A11" s="71">
        <v>2011</v>
      </c>
      <c r="B11" s="85"/>
      <c r="C11" s="85"/>
      <c r="D11" s="85"/>
      <c r="E11" s="34">
        <v>93.266</v>
      </c>
      <c r="F11" s="34"/>
      <c r="G11" s="34">
        <v>110.6457</v>
      </c>
      <c r="H11" s="34"/>
      <c r="I11" s="34">
        <v>111.0496</v>
      </c>
      <c r="J11" s="34"/>
      <c r="K11" s="34">
        <v>101.6582</v>
      </c>
      <c r="M11" s="4"/>
      <c r="N11" s="4"/>
      <c r="O11" s="4"/>
      <c r="P11" s="4"/>
      <c r="Q11" s="4"/>
      <c r="R11" s="4"/>
    </row>
    <row r="12" spans="1:18" ht="23.25" customHeight="1">
      <c r="A12" s="71">
        <v>2012</v>
      </c>
      <c r="B12" s="85"/>
      <c r="C12" s="85"/>
      <c r="D12" s="85"/>
      <c r="E12" s="34">
        <v>100.5991</v>
      </c>
      <c r="F12" s="34"/>
      <c r="G12" s="34">
        <v>119.6335</v>
      </c>
      <c r="H12" s="34"/>
      <c r="I12" s="34">
        <v>108.8925</v>
      </c>
      <c r="J12" s="34"/>
      <c r="K12" s="34">
        <v>101.9645</v>
      </c>
      <c r="M12" s="4"/>
      <c r="N12" s="4"/>
      <c r="O12" s="4"/>
      <c r="P12" s="4"/>
      <c r="Q12" s="4"/>
      <c r="R12" s="4"/>
    </row>
    <row r="13" spans="1:18" ht="23.25" customHeight="1">
      <c r="A13" s="71">
        <v>2013</v>
      </c>
      <c r="B13" s="85"/>
      <c r="C13" s="85"/>
      <c r="D13" s="85"/>
      <c r="E13" s="34">
        <v>100.4012</v>
      </c>
      <c r="F13" s="35" t="s">
        <v>129</v>
      </c>
      <c r="G13" s="34">
        <v>122.8904</v>
      </c>
      <c r="H13" s="35" t="s">
        <v>129</v>
      </c>
      <c r="I13" s="34">
        <v>119.2885</v>
      </c>
      <c r="J13" s="35" t="s">
        <v>129</v>
      </c>
      <c r="K13" s="34">
        <v>116.3309</v>
      </c>
      <c r="M13" s="4"/>
      <c r="N13" s="4"/>
      <c r="O13" s="4"/>
      <c r="P13" s="4"/>
      <c r="Q13" s="4"/>
      <c r="R13" s="4"/>
    </row>
    <row r="14" spans="1:18" ht="23.25" customHeight="1">
      <c r="A14" s="71">
        <v>2014</v>
      </c>
      <c r="B14" s="85"/>
      <c r="C14" s="85"/>
      <c r="D14" s="85"/>
      <c r="E14" s="34">
        <v>106.2887</v>
      </c>
      <c r="F14" s="34"/>
      <c r="G14" s="34">
        <v>124.9961</v>
      </c>
      <c r="H14" s="34"/>
      <c r="I14" s="34">
        <v>130.5383</v>
      </c>
      <c r="J14" s="34"/>
      <c r="K14" s="34">
        <v>129.1464</v>
      </c>
      <c r="M14" s="4"/>
      <c r="N14" s="4"/>
      <c r="O14" s="4"/>
      <c r="P14" s="4"/>
      <c r="Q14" s="4"/>
      <c r="R14" s="4"/>
    </row>
    <row r="15" spans="1:18" ht="23.25" customHeight="1">
      <c r="A15" s="71">
        <v>2015</v>
      </c>
      <c r="B15" s="85"/>
      <c r="C15" s="85"/>
      <c r="D15" s="85"/>
      <c r="E15" s="34">
        <v>117.1417</v>
      </c>
      <c r="F15" s="34"/>
      <c r="G15" s="34">
        <v>136.663</v>
      </c>
      <c r="H15" s="34"/>
      <c r="I15" s="34">
        <v>145.8669</v>
      </c>
      <c r="J15" s="34"/>
      <c r="K15" s="34">
        <v>133.6338</v>
      </c>
      <c r="L15" s="36"/>
      <c r="M15" s="4"/>
      <c r="N15" s="4"/>
      <c r="O15" s="4"/>
      <c r="P15" s="4"/>
      <c r="Q15" s="4"/>
      <c r="R15" s="4"/>
    </row>
    <row r="16" spans="1:18" ht="17.25" customHeight="1">
      <c r="A16" s="77"/>
      <c r="B16" s="77"/>
      <c r="C16" s="77"/>
      <c r="D16" s="77"/>
      <c r="E16" s="10"/>
      <c r="F16" s="10"/>
      <c r="G16" s="10"/>
      <c r="H16" s="10"/>
      <c r="I16" s="10"/>
      <c r="J16" s="10"/>
      <c r="K16" s="10"/>
      <c r="M16" s="4"/>
      <c r="N16" s="4"/>
      <c r="O16" s="4"/>
      <c r="P16" s="4"/>
      <c r="Q16" s="4"/>
      <c r="R16" s="4"/>
    </row>
    <row r="17" spans="1:18" ht="11.2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37"/>
      <c r="M17" s="4"/>
      <c r="N17" s="4"/>
      <c r="O17" s="4"/>
      <c r="P17" s="4"/>
      <c r="Q17" s="4"/>
      <c r="R17" s="4"/>
    </row>
    <row r="18" spans="1:18" ht="11.25">
      <c r="A18" s="72" t="s">
        <v>1</v>
      </c>
      <c r="B18" s="72"/>
      <c r="C18" s="72"/>
      <c r="D18" s="75" t="s">
        <v>109</v>
      </c>
      <c r="E18" s="84"/>
      <c r="F18" s="84"/>
      <c r="G18" s="84"/>
      <c r="H18" s="84"/>
      <c r="I18" s="84"/>
      <c r="J18" s="84"/>
      <c r="K18" s="84"/>
      <c r="M18" s="4"/>
      <c r="N18" s="4"/>
      <c r="O18" s="4"/>
      <c r="P18" s="4"/>
      <c r="Q18" s="4"/>
      <c r="R18" s="4"/>
    </row>
    <row r="19" spans="1:18" ht="11.25" hidden="1">
      <c r="A19" s="3" t="s">
        <v>0</v>
      </c>
      <c r="M19" s="4"/>
      <c r="N19" s="4"/>
      <c r="O19" s="4"/>
      <c r="P19" s="4"/>
      <c r="Q19" s="4"/>
      <c r="R19" s="4"/>
    </row>
    <row r="20" spans="13:18" ht="11.25" hidden="1">
      <c r="M20" s="4"/>
      <c r="N20" s="4"/>
      <c r="O20" s="4"/>
      <c r="P20" s="4"/>
      <c r="Q20" s="4"/>
      <c r="R20" s="4"/>
    </row>
    <row r="21" spans="13:18" ht="11.25" hidden="1">
      <c r="M21" s="4"/>
      <c r="N21" s="4"/>
      <c r="O21" s="4"/>
      <c r="P21" s="4"/>
      <c r="Q21" s="4"/>
      <c r="R21" s="4"/>
    </row>
  </sheetData>
  <sheetProtection/>
  <mergeCells count="14">
    <mergeCell ref="A2:I2"/>
    <mergeCell ref="A3:I3"/>
    <mergeCell ref="A4:I4"/>
    <mergeCell ref="A7:D7"/>
    <mergeCell ref="A9:D9"/>
    <mergeCell ref="A15:D15"/>
    <mergeCell ref="D18:K18"/>
    <mergeCell ref="A16:D16"/>
    <mergeCell ref="A10:D10"/>
    <mergeCell ref="A11:D11"/>
    <mergeCell ref="A12:D12"/>
    <mergeCell ref="A13:D13"/>
    <mergeCell ref="A14:D14"/>
    <mergeCell ref="A18:C18"/>
  </mergeCells>
  <hyperlinks>
    <hyperlink ref="D18:K18" r:id="rId1" tooltip="www.banxico.org.mx" display="BANXICO. www.banxico.org.mx (17 de junio de 2014)."/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19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22.83203125" style="3" customWidth="1"/>
    <col min="5" max="8" width="17.16015625" style="11" customWidth="1"/>
    <col min="9" max="9" width="17.16015625" style="3" customWidth="1"/>
    <col min="10" max="16384" width="0" style="3" hidden="1" customWidth="1"/>
  </cols>
  <sheetData>
    <row r="1" ht="15.75" customHeight="1"/>
    <row r="2" spans="1:10" ht="12.75" customHeight="1">
      <c r="A2" s="68" t="s">
        <v>31</v>
      </c>
      <c r="B2" s="92"/>
      <c r="C2" s="92"/>
      <c r="D2" s="92"/>
      <c r="E2" s="92"/>
      <c r="F2" s="92"/>
      <c r="G2" s="92"/>
      <c r="I2" s="65" t="s">
        <v>45</v>
      </c>
      <c r="J2" s="3" t="s">
        <v>0</v>
      </c>
    </row>
    <row r="3" spans="1:9" ht="12.75" customHeight="1">
      <c r="A3" s="68" t="s">
        <v>87</v>
      </c>
      <c r="B3" s="68"/>
      <c r="C3" s="68"/>
      <c r="D3" s="68"/>
      <c r="E3" s="68"/>
      <c r="F3" s="68"/>
      <c r="G3" s="68"/>
      <c r="I3" s="7"/>
    </row>
    <row r="4" spans="1:7" ht="12.75" customHeight="1">
      <c r="A4" s="68" t="s">
        <v>103</v>
      </c>
      <c r="B4" s="92"/>
      <c r="C4" s="92"/>
      <c r="D4" s="92"/>
      <c r="E4" s="92"/>
      <c r="F4" s="92"/>
      <c r="G4" s="93"/>
    </row>
    <row r="5" spans="1:9" ht="11.25" customHeight="1">
      <c r="A5" s="8"/>
      <c r="B5" s="8"/>
      <c r="C5" s="8"/>
      <c r="D5" s="8"/>
      <c r="E5" s="25"/>
      <c r="F5" s="25"/>
      <c r="G5" s="25"/>
      <c r="H5" s="10"/>
      <c r="I5" s="10"/>
    </row>
    <row r="6" ht="1.5" customHeight="1">
      <c r="I6" s="11"/>
    </row>
    <row r="7" spans="1:9" ht="56.25" customHeight="1">
      <c r="A7" s="69" t="s">
        <v>28</v>
      </c>
      <c r="B7" s="90"/>
      <c r="C7" s="90"/>
      <c r="D7" s="90"/>
      <c r="F7" s="32" t="s">
        <v>53</v>
      </c>
      <c r="G7" s="33"/>
      <c r="H7" s="38"/>
      <c r="I7" s="32" t="s">
        <v>88</v>
      </c>
    </row>
    <row r="8" spans="1:9" ht="1.5" customHeight="1">
      <c r="A8" s="15"/>
      <c r="B8" s="15"/>
      <c r="C8" s="15"/>
      <c r="D8" s="15"/>
      <c r="E8" s="10"/>
      <c r="F8" s="10"/>
      <c r="G8" s="10"/>
      <c r="H8" s="10"/>
      <c r="I8" s="39"/>
    </row>
    <row r="9" spans="1:9" ht="23.25" customHeight="1">
      <c r="A9" s="91" t="s">
        <v>115</v>
      </c>
      <c r="B9" s="85"/>
      <c r="C9" s="85"/>
      <c r="D9" s="85"/>
      <c r="E9" s="40"/>
      <c r="F9" s="41">
        <v>149</v>
      </c>
      <c r="G9" s="40"/>
      <c r="H9" s="40"/>
      <c r="I9" s="42">
        <v>127.34621131</v>
      </c>
    </row>
    <row r="10" spans="1:9" ht="23.25" customHeight="1">
      <c r="A10" s="83" t="s">
        <v>116</v>
      </c>
      <c r="B10" s="83"/>
      <c r="C10" s="83"/>
      <c r="D10" s="83"/>
      <c r="E10" s="40"/>
      <c r="F10" s="41">
        <v>204</v>
      </c>
      <c r="G10" s="40"/>
      <c r="H10" s="40"/>
      <c r="I10" s="42">
        <v>412.41153362</v>
      </c>
    </row>
    <row r="11" spans="1:9" ht="23.25" customHeight="1">
      <c r="A11" s="83" t="s">
        <v>117</v>
      </c>
      <c r="B11" s="83"/>
      <c r="C11" s="83"/>
      <c r="D11" s="83"/>
      <c r="E11" s="40"/>
      <c r="F11" s="41">
        <v>214</v>
      </c>
      <c r="G11" s="40"/>
      <c r="H11" s="40"/>
      <c r="I11" s="42">
        <v>208.93864107000002</v>
      </c>
    </row>
    <row r="12" spans="1:9" ht="23.25" customHeight="1">
      <c r="A12" s="71">
        <v>2012</v>
      </c>
      <c r="B12" s="85"/>
      <c r="C12" s="85"/>
      <c r="D12" s="85"/>
      <c r="E12" s="40"/>
      <c r="F12" s="41">
        <v>166</v>
      </c>
      <c r="G12" s="40"/>
      <c r="H12" s="40"/>
      <c r="I12" s="42">
        <v>263.97590706</v>
      </c>
    </row>
    <row r="13" spans="1:9" ht="23.25" customHeight="1">
      <c r="A13" s="71" t="s">
        <v>107</v>
      </c>
      <c r="B13" s="85"/>
      <c r="C13" s="85"/>
      <c r="D13" s="85"/>
      <c r="E13" s="40"/>
      <c r="F13" s="41">
        <v>172</v>
      </c>
      <c r="G13" s="40"/>
      <c r="H13" s="40"/>
      <c r="I13" s="42">
        <v>438.90947467</v>
      </c>
    </row>
    <row r="14" spans="1:9" ht="23.25" customHeight="1">
      <c r="A14" s="83" t="s">
        <v>95</v>
      </c>
      <c r="B14" s="95"/>
      <c r="C14" s="95"/>
      <c r="D14" s="95"/>
      <c r="E14" s="40"/>
      <c r="F14" s="41">
        <v>134</v>
      </c>
      <c r="G14" s="40"/>
      <c r="H14" s="40"/>
      <c r="I14" s="42">
        <v>52.14028050000002</v>
      </c>
    </row>
    <row r="15" spans="1:9" ht="23.25" customHeight="1">
      <c r="A15" s="96" t="s">
        <v>104</v>
      </c>
      <c r="B15" s="97"/>
      <c r="C15" s="97"/>
      <c r="D15" s="97"/>
      <c r="E15" s="40"/>
      <c r="F15" s="41">
        <v>105</v>
      </c>
      <c r="G15" s="40"/>
      <c r="H15" s="40"/>
      <c r="I15" s="42">
        <v>175.70734864</v>
      </c>
    </row>
    <row r="16" spans="1:9" ht="17.25" customHeight="1">
      <c r="A16" s="77"/>
      <c r="B16" s="77"/>
      <c r="C16" s="77"/>
      <c r="D16" s="77"/>
      <c r="E16" s="10"/>
      <c r="F16" s="10"/>
      <c r="G16" s="10"/>
      <c r="H16" s="10"/>
      <c r="I16" s="10"/>
    </row>
    <row r="17" spans="1:9" ht="11.25" customHeight="1">
      <c r="A17" s="22"/>
      <c r="B17" s="22"/>
      <c r="C17" s="22"/>
      <c r="D17" s="22"/>
      <c r="I17" s="37"/>
    </row>
    <row r="18" spans="1:9" ht="11.25" customHeight="1">
      <c r="A18" s="72" t="s">
        <v>1</v>
      </c>
      <c r="B18" s="72"/>
      <c r="C18" s="72"/>
      <c r="D18" s="94" t="s">
        <v>127</v>
      </c>
      <c r="E18" s="94"/>
      <c r="F18" s="94"/>
      <c r="G18" s="94"/>
      <c r="H18" s="94"/>
      <c r="I18" s="94"/>
    </row>
    <row r="19" ht="11.25" hidden="1">
      <c r="A19" s="3" t="s">
        <v>0</v>
      </c>
    </row>
  </sheetData>
  <sheetProtection/>
  <mergeCells count="14">
    <mergeCell ref="A18:C18"/>
    <mergeCell ref="D18:I18"/>
    <mergeCell ref="A11:D11"/>
    <mergeCell ref="A12:D12"/>
    <mergeCell ref="A16:D16"/>
    <mergeCell ref="A13:D13"/>
    <mergeCell ref="A14:D14"/>
    <mergeCell ref="A15:D15"/>
    <mergeCell ref="A2:G2"/>
    <mergeCell ref="A4:G4"/>
    <mergeCell ref="A7:D7"/>
    <mergeCell ref="A9:D9"/>
    <mergeCell ref="A10:D10"/>
    <mergeCell ref="A3:G3"/>
  </mergeCells>
  <hyperlinks>
    <hyperlink ref="D18:I18" r:id="rId1" tooltip="www.economia.gob.mx/" display="http://www.economia.gob.mx/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24"/>
  <sheetViews>
    <sheetView showGridLines="0" showRowColHeaders="0" zoomScalePageLayoutView="0" workbookViewId="0" topLeftCell="A1">
      <pane xSplit="4" ySplit="8" topLeftCell="E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17.33203125" style="3" customWidth="1"/>
    <col min="5" max="5" width="10" style="3" customWidth="1"/>
    <col min="6" max="6" width="3.5" style="3" customWidth="1"/>
    <col min="7" max="7" width="10" style="3" customWidth="1"/>
    <col min="8" max="8" width="3.5" style="3" customWidth="1"/>
    <col min="9" max="9" width="10" style="3" customWidth="1"/>
    <col min="10" max="10" width="3.33203125" style="3" customWidth="1"/>
    <col min="11" max="11" width="10" style="3" customWidth="1"/>
    <col min="12" max="12" width="3.5" style="3" customWidth="1"/>
    <col min="13" max="13" width="10" style="3" customWidth="1"/>
    <col min="14" max="14" width="2.5" style="3" customWidth="1"/>
    <col min="15" max="15" width="10" style="3" customWidth="1"/>
    <col min="16" max="16" width="2.5" style="3" customWidth="1"/>
    <col min="17" max="17" width="10" style="3" customWidth="1"/>
    <col min="18" max="18" width="2.5" style="3" customWidth="1"/>
    <col min="19" max="16384" width="0" style="3" hidden="1" customWidth="1"/>
  </cols>
  <sheetData>
    <row r="1" ht="15.75" customHeight="1"/>
    <row r="2" spans="1:20" ht="12.75">
      <c r="A2" s="86" t="s">
        <v>89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79" t="s">
        <v>46</v>
      </c>
      <c r="Q2" s="79"/>
      <c r="R2" s="79"/>
      <c r="S2" s="3" t="s">
        <v>0</v>
      </c>
      <c r="T2" s="7"/>
    </row>
    <row r="3" spans="1:20" ht="12.75">
      <c r="A3" s="68" t="s">
        <v>103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30"/>
      <c r="Q3" s="30"/>
      <c r="T3" s="2"/>
    </row>
    <row r="4" spans="1:20" ht="12.75">
      <c r="A4" s="74" t="s">
        <v>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1"/>
      <c r="Q4" s="31"/>
      <c r="T4" s="2"/>
    </row>
    <row r="5" spans="1:20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5"/>
      <c r="N5" s="25"/>
      <c r="O5" s="25"/>
      <c r="P5" s="25"/>
      <c r="Q5" s="25"/>
      <c r="R5" s="10"/>
      <c r="T5" s="2"/>
    </row>
    <row r="6" spans="13:18" ht="1.5" customHeight="1">
      <c r="M6" s="11"/>
      <c r="N6" s="11"/>
      <c r="O6" s="11"/>
      <c r="P6" s="11"/>
      <c r="Q6" s="11"/>
      <c r="R6" s="11"/>
    </row>
    <row r="7" spans="1:18" ht="11.25" customHeight="1">
      <c r="A7" s="69" t="s">
        <v>34</v>
      </c>
      <c r="B7" s="90"/>
      <c r="C7" s="90"/>
      <c r="D7" s="90"/>
      <c r="E7" s="43">
        <v>2009</v>
      </c>
      <c r="F7" s="26" t="s">
        <v>101</v>
      </c>
      <c r="G7" s="43">
        <v>2010</v>
      </c>
      <c r="H7" s="26" t="s">
        <v>101</v>
      </c>
      <c r="I7" s="43">
        <v>2011</v>
      </c>
      <c r="J7" s="26" t="s">
        <v>101</v>
      </c>
      <c r="K7" s="43">
        <v>2012</v>
      </c>
      <c r="L7" s="26"/>
      <c r="M7" s="43">
        <v>2013</v>
      </c>
      <c r="N7" s="26" t="s">
        <v>58</v>
      </c>
      <c r="O7" s="43">
        <v>2014</v>
      </c>
      <c r="P7" s="26" t="s">
        <v>58</v>
      </c>
      <c r="Q7" s="43">
        <v>2015</v>
      </c>
      <c r="R7" s="26" t="s">
        <v>58</v>
      </c>
    </row>
    <row r="8" spans="1:18" ht="1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0"/>
      <c r="N8" s="10"/>
      <c r="O8" s="10"/>
      <c r="P8" s="10"/>
      <c r="Q8" s="10"/>
      <c r="R8" s="10"/>
    </row>
    <row r="9" spans="1:18" ht="23.25" customHeight="1">
      <c r="A9" s="98" t="s">
        <v>3</v>
      </c>
      <c r="B9" s="99"/>
      <c r="C9" s="99"/>
      <c r="D9" s="99"/>
      <c r="E9" s="44">
        <f>SUM(E10:E12)</f>
        <v>127.34621131000002</v>
      </c>
      <c r="F9" s="44"/>
      <c r="G9" s="44">
        <f aca="true" t="shared" si="0" ref="G9:Q9">SUM(G10:G12)</f>
        <v>412.41153362</v>
      </c>
      <c r="H9" s="44"/>
      <c r="I9" s="44">
        <f t="shared" si="0"/>
        <v>208.93864107000002</v>
      </c>
      <c r="J9" s="44"/>
      <c r="K9" s="44">
        <f t="shared" si="0"/>
        <v>263.97590706</v>
      </c>
      <c r="L9" s="44"/>
      <c r="M9" s="44">
        <f t="shared" si="0"/>
        <v>438.90947467</v>
      </c>
      <c r="N9" s="44"/>
      <c r="O9" s="44">
        <f t="shared" si="0"/>
        <v>52.14028050000002</v>
      </c>
      <c r="P9" s="44"/>
      <c r="Q9" s="44">
        <f t="shared" si="0"/>
        <v>175.70734864</v>
      </c>
      <c r="R9" s="19"/>
    </row>
    <row r="10" spans="1:18" ht="23.25" customHeight="1">
      <c r="A10" s="71" t="s">
        <v>35</v>
      </c>
      <c r="B10" s="85"/>
      <c r="C10" s="85"/>
      <c r="D10" s="85"/>
      <c r="E10" s="45">
        <v>108.63288634</v>
      </c>
      <c r="F10" s="45"/>
      <c r="G10" s="45">
        <v>215.86943534000005</v>
      </c>
      <c r="H10" s="45"/>
      <c r="I10" s="45">
        <v>126.26417089</v>
      </c>
      <c r="J10" s="45"/>
      <c r="K10" s="45">
        <v>16.09600764</v>
      </c>
      <c r="L10" s="45"/>
      <c r="M10" s="42">
        <v>374.70133917</v>
      </c>
      <c r="N10" s="42"/>
      <c r="O10" s="42">
        <v>-55.446034719999986</v>
      </c>
      <c r="P10" s="42"/>
      <c r="Q10" s="42">
        <v>80.86076777</v>
      </c>
      <c r="R10" s="19"/>
    </row>
    <row r="11" spans="1:18" ht="17.25" customHeight="1">
      <c r="A11" s="71" t="s">
        <v>36</v>
      </c>
      <c r="B11" s="85"/>
      <c r="C11" s="85"/>
      <c r="D11" s="85"/>
      <c r="E11" s="45">
        <v>21.310446629999998</v>
      </c>
      <c r="F11" s="45"/>
      <c r="G11" s="45">
        <v>60.30846414000001</v>
      </c>
      <c r="H11" s="45"/>
      <c r="I11" s="45">
        <v>71.34884181000001</v>
      </c>
      <c r="J11" s="45"/>
      <c r="K11" s="45">
        <v>88.55010819</v>
      </c>
      <c r="L11" s="45"/>
      <c r="M11" s="42">
        <v>62.67051285000001</v>
      </c>
      <c r="N11" s="42"/>
      <c r="O11" s="42">
        <v>132.39642867</v>
      </c>
      <c r="P11" s="42"/>
      <c r="Q11" s="42">
        <v>38.06232502</v>
      </c>
      <c r="R11" s="19"/>
    </row>
    <row r="12" spans="1:18" ht="17.25" customHeight="1">
      <c r="A12" s="71" t="s">
        <v>37</v>
      </c>
      <c r="B12" s="85"/>
      <c r="C12" s="85"/>
      <c r="D12" s="85"/>
      <c r="E12" s="45">
        <v>-2.5971216599999885</v>
      </c>
      <c r="F12" s="45"/>
      <c r="G12" s="45">
        <v>136.23363413999996</v>
      </c>
      <c r="H12" s="45"/>
      <c r="I12" s="45">
        <v>11.325628370000018</v>
      </c>
      <c r="J12" s="45"/>
      <c r="K12" s="45">
        <v>159.32979122999998</v>
      </c>
      <c r="L12" s="45"/>
      <c r="M12" s="42">
        <v>1.5376226499999994</v>
      </c>
      <c r="N12" s="42"/>
      <c r="O12" s="42">
        <v>-24.810113450000003</v>
      </c>
      <c r="P12" s="42"/>
      <c r="Q12" s="42">
        <v>56.784255849999994</v>
      </c>
      <c r="R12" s="19"/>
    </row>
    <row r="13" spans="1:18" ht="17.25" customHeight="1">
      <c r="A13" s="77"/>
      <c r="B13" s="77"/>
      <c r="C13" s="77"/>
      <c r="D13" s="77"/>
      <c r="E13" s="21"/>
      <c r="F13" s="21"/>
      <c r="G13" s="21"/>
      <c r="H13" s="21"/>
      <c r="I13" s="21"/>
      <c r="J13" s="21"/>
      <c r="K13" s="21"/>
      <c r="L13" s="21"/>
      <c r="M13" s="10"/>
      <c r="N13" s="10"/>
      <c r="O13" s="10"/>
      <c r="P13" s="10"/>
      <c r="Q13" s="10"/>
      <c r="R13" s="10"/>
    </row>
    <row r="14" spans="1:18" ht="11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7"/>
    </row>
    <row r="15" spans="1:18" ht="11.25" customHeight="1">
      <c r="A15" s="100" t="s">
        <v>2</v>
      </c>
      <c r="B15" s="100"/>
      <c r="C15" s="78" t="s">
        <v>118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</row>
    <row r="16" spans="1:18" ht="11.25" customHeight="1">
      <c r="A16" s="27"/>
      <c r="B16" s="2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</row>
    <row r="17" spans="1:18" ht="11.25" customHeight="1">
      <c r="A17" s="27"/>
      <c r="B17" s="27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</row>
    <row r="18" spans="1:18" ht="11.25" customHeight="1">
      <c r="A18" s="27"/>
      <c r="B18" s="27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</row>
    <row r="19" spans="1:18" ht="11.25" customHeight="1">
      <c r="A19" s="27"/>
      <c r="B19" s="2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11.25" customHeight="1">
      <c r="A20" s="27"/>
      <c r="B20" s="27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</row>
    <row r="21" spans="1:18" ht="11.25" customHeight="1">
      <c r="A21" s="27"/>
      <c r="B21" s="27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</row>
    <row r="22" spans="1:18" ht="11.25" customHeight="1">
      <c r="A22" s="27"/>
      <c r="B22" s="27"/>
      <c r="C22" s="71" t="s">
        <v>121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</row>
    <row r="23" spans="1:18" ht="11.25" customHeight="1">
      <c r="A23" s="72" t="s">
        <v>1</v>
      </c>
      <c r="B23" s="72"/>
      <c r="C23" s="72"/>
      <c r="D23" s="94" t="s">
        <v>127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2" ht="11.25" hidden="1">
      <c r="A24" s="3" t="s">
        <v>0</v>
      </c>
      <c r="D24" s="2"/>
      <c r="E24" s="2"/>
      <c r="F24" s="2"/>
      <c r="G24" s="2"/>
      <c r="H24" s="2"/>
      <c r="I24" s="2"/>
      <c r="J24" s="2"/>
      <c r="K24" s="2"/>
      <c r="L24" s="2"/>
    </row>
  </sheetData>
  <sheetProtection/>
  <mergeCells count="15">
    <mergeCell ref="A12:D12"/>
    <mergeCell ref="A13:D13"/>
    <mergeCell ref="A15:B15"/>
    <mergeCell ref="C15:R21"/>
    <mergeCell ref="A23:C23"/>
    <mergeCell ref="C22:R22"/>
    <mergeCell ref="D23:R23"/>
    <mergeCell ref="P2:R2"/>
    <mergeCell ref="A11:D11"/>
    <mergeCell ref="A2:O2"/>
    <mergeCell ref="A3:O3"/>
    <mergeCell ref="A4:O4"/>
    <mergeCell ref="A7:D7"/>
    <mergeCell ref="A9:D9"/>
    <mergeCell ref="A10:D10"/>
  </mergeCells>
  <hyperlinks>
    <hyperlink ref="D23:R23" r:id="rId1" tooltip="www.economia.gob.mx/" display="http://www.economia.gob.mx/"/>
    <hyperlink ref="P2:R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38"/>
  <sheetViews>
    <sheetView showGridLines="0" showRowColHeaders="0" zoomScalePageLayoutView="0" workbookViewId="0" topLeftCell="A1">
      <pane xSplit="4" ySplit="8" topLeftCell="E9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19.16015625" style="3" customWidth="1"/>
    <col min="5" max="5" width="9.66015625" style="3" customWidth="1"/>
    <col min="6" max="6" width="3.5" style="3" customWidth="1"/>
    <col min="7" max="7" width="9.66015625" style="3" customWidth="1"/>
    <col min="8" max="8" width="3.5" style="3" customWidth="1"/>
    <col min="9" max="9" width="9.66015625" style="3" customWidth="1"/>
    <col min="10" max="10" width="3.5" style="3" customWidth="1"/>
    <col min="11" max="11" width="9.66015625" style="3" customWidth="1"/>
    <col min="12" max="12" width="3.5" style="3" customWidth="1"/>
    <col min="13" max="13" width="9.66015625" style="3" customWidth="1"/>
    <col min="14" max="14" width="2.5" style="3" customWidth="1"/>
    <col min="15" max="15" width="9.66015625" style="3" customWidth="1"/>
    <col min="16" max="16" width="2.5" style="3" customWidth="1"/>
    <col min="17" max="17" width="9.66015625" style="3" customWidth="1"/>
    <col min="18" max="18" width="2.66015625" style="3" customWidth="1"/>
    <col min="19" max="19" width="7.33203125" style="3" hidden="1" customWidth="1"/>
    <col min="20" max="16384" width="0" style="3" hidden="1" customWidth="1"/>
  </cols>
  <sheetData>
    <row r="1" ht="15.75" customHeight="1"/>
    <row r="2" spans="1:19" ht="12.75">
      <c r="A2" s="86" t="s">
        <v>90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79" t="s">
        <v>47</v>
      </c>
      <c r="Q2" s="79"/>
      <c r="R2" s="79"/>
      <c r="S2" s="3" t="s">
        <v>0</v>
      </c>
    </row>
    <row r="3" spans="1:16" ht="12.75">
      <c r="A3" s="68" t="s">
        <v>103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30"/>
    </row>
    <row r="4" spans="1:16" ht="12.75">
      <c r="A4" s="74" t="s">
        <v>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31"/>
    </row>
    <row r="5" spans="1:18" ht="11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25"/>
      <c r="N5" s="25"/>
      <c r="O5" s="25"/>
      <c r="P5" s="25"/>
      <c r="Q5" s="10"/>
      <c r="R5" s="10"/>
    </row>
    <row r="6" spans="13:18" ht="1.5" customHeight="1">
      <c r="M6" s="11"/>
      <c r="N6" s="11"/>
      <c r="O6" s="11"/>
      <c r="P6" s="11"/>
      <c r="Q6" s="11"/>
      <c r="R6" s="11"/>
    </row>
    <row r="7" spans="1:18" ht="11.25" customHeight="1">
      <c r="A7" s="69" t="s">
        <v>32</v>
      </c>
      <c r="B7" s="90"/>
      <c r="C7" s="90"/>
      <c r="D7" s="90"/>
      <c r="E7" s="43">
        <v>2009</v>
      </c>
      <c r="F7" s="26" t="s">
        <v>101</v>
      </c>
      <c r="G7" s="43">
        <v>2010</v>
      </c>
      <c r="H7" s="26" t="s">
        <v>101</v>
      </c>
      <c r="I7" s="43">
        <v>2011</v>
      </c>
      <c r="J7" s="26" t="s">
        <v>101</v>
      </c>
      <c r="K7" s="43">
        <v>2012</v>
      </c>
      <c r="L7" s="26"/>
      <c r="M7" s="43">
        <v>2013</v>
      </c>
      <c r="N7" s="26" t="s">
        <v>58</v>
      </c>
      <c r="O7" s="43">
        <v>2014</v>
      </c>
      <c r="P7" s="26" t="s">
        <v>58</v>
      </c>
      <c r="Q7" s="43">
        <v>2015</v>
      </c>
      <c r="R7" s="26" t="s">
        <v>58</v>
      </c>
    </row>
    <row r="8" spans="1:18" ht="1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0"/>
      <c r="N8" s="10"/>
      <c r="O8" s="10"/>
      <c r="P8" s="10"/>
      <c r="Q8" s="10"/>
      <c r="R8" s="10"/>
    </row>
    <row r="9" spans="1:18" ht="23.25" customHeight="1">
      <c r="A9" s="98" t="s">
        <v>3</v>
      </c>
      <c r="B9" s="99"/>
      <c r="C9" s="99"/>
      <c r="D9" s="99"/>
      <c r="E9" s="44">
        <f>SUM(E10:E25)</f>
        <v>127.34621131</v>
      </c>
      <c r="F9" s="44"/>
      <c r="G9" s="44">
        <v>412.41153361999994</v>
      </c>
      <c r="H9" s="44"/>
      <c r="I9" s="44">
        <v>208.93864106999996</v>
      </c>
      <c r="J9" s="44"/>
      <c r="K9" s="44">
        <v>263.97590706</v>
      </c>
      <c r="L9" s="44"/>
      <c r="M9" s="44">
        <v>438.90947466999995</v>
      </c>
      <c r="N9" s="44"/>
      <c r="O9" s="44">
        <f>SUM(O10:O25)</f>
        <v>52.14028050000003</v>
      </c>
      <c r="P9" s="44"/>
      <c r="Q9" s="44">
        <f>SUM(Q10:Q25)</f>
        <v>175.70734864</v>
      </c>
      <c r="R9" s="19"/>
    </row>
    <row r="10" spans="1:18" ht="23.25" customHeight="1">
      <c r="A10" s="71" t="s">
        <v>39</v>
      </c>
      <c r="B10" s="85"/>
      <c r="C10" s="85"/>
      <c r="D10" s="85"/>
      <c r="E10" s="45">
        <v>1.6508422400000002</v>
      </c>
      <c r="F10" s="45"/>
      <c r="G10" s="46" t="s">
        <v>110</v>
      </c>
      <c r="H10" s="45"/>
      <c r="I10" s="45">
        <v>0.8285004100000001</v>
      </c>
      <c r="J10" s="45"/>
      <c r="K10" s="46" t="s">
        <v>110</v>
      </c>
      <c r="L10" s="45"/>
      <c r="M10" s="47" t="s">
        <v>110</v>
      </c>
      <c r="N10" s="42"/>
      <c r="O10" s="42">
        <v>0</v>
      </c>
      <c r="P10" s="42"/>
      <c r="Q10" s="42">
        <v>4.55674263</v>
      </c>
      <c r="R10" s="19"/>
    </row>
    <row r="11" spans="1:18" ht="12" customHeight="1">
      <c r="A11" s="71" t="s">
        <v>59</v>
      </c>
      <c r="B11" s="85"/>
      <c r="C11" s="85"/>
      <c r="D11" s="85"/>
      <c r="E11" s="45">
        <v>1.98307301</v>
      </c>
      <c r="F11" s="45"/>
      <c r="G11" s="46" t="s">
        <v>110</v>
      </c>
      <c r="H11" s="45"/>
      <c r="I11" s="45">
        <v>0</v>
      </c>
      <c r="J11" s="45"/>
      <c r="K11" s="46" t="s">
        <v>110</v>
      </c>
      <c r="L11" s="45"/>
      <c r="M11" s="42">
        <v>28.92323073</v>
      </c>
      <c r="N11" s="42"/>
      <c r="O11" s="42">
        <v>2.73924379</v>
      </c>
      <c r="P11" s="42"/>
      <c r="Q11" s="42">
        <v>0.61646145</v>
      </c>
      <c r="R11" s="19"/>
    </row>
    <row r="12" spans="1:18" ht="12" customHeight="1">
      <c r="A12" s="101" t="s">
        <v>60</v>
      </c>
      <c r="B12" s="85"/>
      <c r="C12" s="85"/>
      <c r="D12" s="85"/>
      <c r="E12" s="45">
        <v>0</v>
      </c>
      <c r="F12" s="45"/>
      <c r="G12" s="45">
        <v>0</v>
      </c>
      <c r="H12" s="45"/>
      <c r="I12" s="45">
        <v>0</v>
      </c>
      <c r="J12" s="45"/>
      <c r="K12" s="45">
        <v>0</v>
      </c>
      <c r="L12" s="45"/>
      <c r="M12" s="42">
        <v>0</v>
      </c>
      <c r="N12" s="42"/>
      <c r="O12" s="42">
        <v>0</v>
      </c>
      <c r="P12" s="42"/>
      <c r="Q12" s="42">
        <v>0</v>
      </c>
      <c r="R12" s="19"/>
    </row>
    <row r="13" spans="1:18" ht="12" customHeight="1">
      <c r="A13" s="71" t="s">
        <v>61</v>
      </c>
      <c r="B13" s="85"/>
      <c r="C13" s="85"/>
      <c r="D13" s="85"/>
      <c r="E13" s="45">
        <v>90.71469201000001</v>
      </c>
      <c r="F13" s="45"/>
      <c r="G13" s="45">
        <v>249.78952734</v>
      </c>
      <c r="H13" s="45"/>
      <c r="I13" s="45">
        <v>-29.431822780000008</v>
      </c>
      <c r="J13" s="45"/>
      <c r="K13" s="45">
        <v>94.32453093999999</v>
      </c>
      <c r="L13" s="45"/>
      <c r="M13" s="42">
        <v>293.44525831</v>
      </c>
      <c r="N13" s="42"/>
      <c r="O13" s="42">
        <v>51.99561851000001</v>
      </c>
      <c r="P13" s="42"/>
      <c r="Q13" s="42">
        <v>-39.79112938</v>
      </c>
      <c r="R13" s="19"/>
    </row>
    <row r="14" spans="1:18" ht="12" customHeight="1">
      <c r="A14" s="71" t="s">
        <v>62</v>
      </c>
      <c r="B14" s="85"/>
      <c r="C14" s="85"/>
      <c r="D14" s="85"/>
      <c r="E14" s="45">
        <v>9.33090266</v>
      </c>
      <c r="F14" s="45"/>
      <c r="G14" s="45">
        <v>35.446984379999996</v>
      </c>
      <c r="H14" s="45"/>
      <c r="I14" s="45">
        <v>10.525363089999999</v>
      </c>
      <c r="J14" s="45"/>
      <c r="K14" s="45">
        <v>62.78675578</v>
      </c>
      <c r="L14" s="45"/>
      <c r="M14" s="42">
        <v>7.7533795200000135</v>
      </c>
      <c r="N14" s="42"/>
      <c r="O14" s="42">
        <v>42.12641214</v>
      </c>
      <c r="P14" s="42"/>
      <c r="Q14" s="42">
        <v>20.62326986</v>
      </c>
      <c r="R14" s="19"/>
    </row>
    <row r="15" spans="1:18" ht="12" customHeight="1">
      <c r="A15" s="71" t="s">
        <v>63</v>
      </c>
      <c r="B15" s="71"/>
      <c r="C15" s="71"/>
      <c r="D15" s="71"/>
      <c r="E15" s="45">
        <v>23.612119179999993</v>
      </c>
      <c r="F15" s="45"/>
      <c r="G15" s="45">
        <v>60.266182950000015</v>
      </c>
      <c r="H15" s="45"/>
      <c r="I15" s="45">
        <v>104.63460712</v>
      </c>
      <c r="J15" s="45"/>
      <c r="K15" s="45">
        <v>4.651260709999995</v>
      </c>
      <c r="L15" s="45"/>
      <c r="M15" s="42">
        <v>53.37337233999999</v>
      </c>
      <c r="N15" s="42"/>
      <c r="O15" s="42">
        <v>-44.676818389999994</v>
      </c>
      <c r="P15" s="42"/>
      <c r="Q15" s="42">
        <v>112.42095022999999</v>
      </c>
      <c r="R15" s="19"/>
    </row>
    <row r="16" spans="1:18" ht="12" customHeight="1">
      <c r="A16" s="71" t="s">
        <v>64</v>
      </c>
      <c r="B16" s="71"/>
      <c r="C16" s="71"/>
      <c r="D16" s="71"/>
      <c r="E16" s="45">
        <v>0.37841184999999994</v>
      </c>
      <c r="F16" s="45"/>
      <c r="G16" s="45">
        <v>3.86878024</v>
      </c>
      <c r="H16" s="45"/>
      <c r="I16" s="45">
        <v>4.61083106</v>
      </c>
      <c r="J16" s="45"/>
      <c r="K16" s="45">
        <v>0.4671628800000001</v>
      </c>
      <c r="L16" s="45"/>
      <c r="M16" s="42">
        <v>0.28454622999999996</v>
      </c>
      <c r="N16" s="42"/>
      <c r="O16" s="42">
        <v>0.16105649</v>
      </c>
      <c r="P16" s="42"/>
      <c r="Q16" s="42">
        <v>1.20529396</v>
      </c>
      <c r="R16" s="19"/>
    </row>
    <row r="17" spans="1:18" ht="12" customHeight="1">
      <c r="A17" s="71" t="s">
        <v>65</v>
      </c>
      <c r="B17" s="71"/>
      <c r="C17" s="71"/>
      <c r="D17" s="71"/>
      <c r="E17" s="45">
        <v>0</v>
      </c>
      <c r="F17" s="45"/>
      <c r="G17" s="45">
        <v>0</v>
      </c>
      <c r="H17" s="45"/>
      <c r="I17" s="45">
        <v>0.73008793</v>
      </c>
      <c r="J17" s="45"/>
      <c r="K17" s="45">
        <v>0</v>
      </c>
      <c r="L17" s="45"/>
      <c r="M17" s="42">
        <v>0.98682188</v>
      </c>
      <c r="N17" s="42"/>
      <c r="O17" s="42">
        <v>0</v>
      </c>
      <c r="P17" s="42"/>
      <c r="Q17" s="42">
        <v>0</v>
      </c>
      <c r="R17" s="19"/>
    </row>
    <row r="18" spans="1:18" ht="12" customHeight="1">
      <c r="A18" s="71" t="s">
        <v>66</v>
      </c>
      <c r="B18" s="71"/>
      <c r="C18" s="71"/>
      <c r="D18" s="71"/>
      <c r="E18" s="45">
        <v>4.01713069</v>
      </c>
      <c r="F18" s="45"/>
      <c r="G18" s="45">
        <v>2.35133075</v>
      </c>
      <c r="H18" s="45"/>
      <c r="I18" s="45">
        <v>2.57980697</v>
      </c>
      <c r="J18" s="45"/>
      <c r="K18" s="45">
        <v>5.10748809</v>
      </c>
      <c r="L18" s="45"/>
      <c r="M18" s="42">
        <v>3.69038829</v>
      </c>
      <c r="N18" s="42"/>
      <c r="O18" s="42">
        <v>3.76712691</v>
      </c>
      <c r="P18" s="42"/>
      <c r="Q18" s="42">
        <v>0</v>
      </c>
      <c r="R18" s="19"/>
    </row>
    <row r="19" spans="1:18" ht="12" customHeight="1">
      <c r="A19" s="71" t="s">
        <v>67</v>
      </c>
      <c r="B19" s="71"/>
      <c r="C19" s="71"/>
      <c r="D19" s="71"/>
      <c r="E19" s="45">
        <v>0</v>
      </c>
      <c r="F19" s="45"/>
      <c r="G19" s="45">
        <v>0.39595619999999965</v>
      </c>
      <c r="H19" s="45"/>
      <c r="I19" s="45">
        <v>0</v>
      </c>
      <c r="J19" s="45"/>
      <c r="K19" s="45">
        <v>0</v>
      </c>
      <c r="L19" s="45"/>
      <c r="M19" s="42">
        <v>2.9841151</v>
      </c>
      <c r="N19" s="42"/>
      <c r="O19" s="42">
        <v>4.81298369</v>
      </c>
      <c r="P19" s="42"/>
      <c r="Q19" s="42">
        <v>0</v>
      </c>
      <c r="R19" s="19"/>
    </row>
    <row r="20" spans="1:18" ht="12" customHeight="1">
      <c r="A20" s="71" t="s">
        <v>68</v>
      </c>
      <c r="B20" s="71"/>
      <c r="C20" s="71"/>
      <c r="D20" s="71"/>
      <c r="E20" s="45">
        <v>0.9455178299999993</v>
      </c>
      <c r="F20" s="45"/>
      <c r="G20" s="45">
        <v>35.47182540000001</v>
      </c>
      <c r="H20" s="45"/>
      <c r="I20" s="45">
        <v>61.362283149999996</v>
      </c>
      <c r="J20" s="45"/>
      <c r="K20" s="45">
        <v>1.5120466500000005</v>
      </c>
      <c r="L20" s="45"/>
      <c r="M20" s="42">
        <v>13.70090571</v>
      </c>
      <c r="N20" s="42"/>
      <c r="O20" s="42">
        <v>-9.681459980000001</v>
      </c>
      <c r="P20" s="42"/>
      <c r="Q20" s="42">
        <v>2.85753889</v>
      </c>
      <c r="R20" s="19"/>
    </row>
    <row r="21" spans="1:18" ht="24" customHeight="1">
      <c r="A21" s="71" t="s">
        <v>69</v>
      </c>
      <c r="B21" s="71"/>
      <c r="C21" s="71"/>
      <c r="D21" s="71"/>
      <c r="E21" s="45">
        <v>-8.493777919999998</v>
      </c>
      <c r="F21" s="45"/>
      <c r="G21" s="45">
        <v>22.384099409999997</v>
      </c>
      <c r="H21" s="45"/>
      <c r="I21" s="45">
        <v>23.96632968000001</v>
      </c>
      <c r="J21" s="45"/>
      <c r="K21" s="45">
        <v>6.169910179999998</v>
      </c>
      <c r="L21" s="45"/>
      <c r="M21" s="42">
        <v>8.934011139999999</v>
      </c>
      <c r="N21" s="42"/>
      <c r="O21" s="42">
        <v>1.4506188799999997</v>
      </c>
      <c r="P21" s="42"/>
      <c r="Q21" s="42">
        <v>0.24086527</v>
      </c>
      <c r="R21" s="19"/>
    </row>
    <row r="22" spans="1:18" ht="12" customHeight="1">
      <c r="A22" s="71" t="s">
        <v>72</v>
      </c>
      <c r="B22" s="71"/>
      <c r="C22" s="71"/>
      <c r="D22" s="71"/>
      <c r="E22" s="45">
        <v>0</v>
      </c>
      <c r="F22" s="45"/>
      <c r="G22" s="45">
        <v>0</v>
      </c>
      <c r="H22" s="45"/>
      <c r="I22" s="45">
        <v>0</v>
      </c>
      <c r="J22" s="45"/>
      <c r="K22" s="45">
        <v>0</v>
      </c>
      <c r="L22" s="45"/>
      <c r="M22" s="42">
        <v>0</v>
      </c>
      <c r="N22" s="42"/>
      <c r="O22" s="42">
        <v>0</v>
      </c>
      <c r="P22" s="42"/>
      <c r="Q22" s="42">
        <v>0</v>
      </c>
      <c r="R22" s="19"/>
    </row>
    <row r="23" spans="1:18" ht="12" customHeight="1">
      <c r="A23" s="71" t="s">
        <v>70</v>
      </c>
      <c r="B23" s="71"/>
      <c r="C23" s="71"/>
      <c r="D23" s="71"/>
      <c r="E23" s="45">
        <v>0</v>
      </c>
      <c r="F23" s="45"/>
      <c r="G23" s="45">
        <v>0</v>
      </c>
      <c r="H23" s="45"/>
      <c r="I23" s="46" t="s">
        <v>110</v>
      </c>
      <c r="J23" s="45"/>
      <c r="K23" s="45">
        <v>0</v>
      </c>
      <c r="L23" s="45"/>
      <c r="M23" s="42">
        <v>0</v>
      </c>
      <c r="N23" s="42"/>
      <c r="O23" s="42">
        <v>0</v>
      </c>
      <c r="P23" s="42"/>
      <c r="Q23" s="42">
        <v>-0.09321095999999998</v>
      </c>
      <c r="R23" s="19"/>
    </row>
    <row r="24" spans="1:18" ht="12" customHeight="1">
      <c r="A24" s="71" t="s">
        <v>71</v>
      </c>
      <c r="B24" s="71"/>
      <c r="C24" s="71"/>
      <c r="D24" s="71"/>
      <c r="E24" s="45">
        <v>2.81342053</v>
      </c>
      <c r="F24" s="45"/>
      <c r="G24" s="45">
        <v>2.6722792500000008</v>
      </c>
      <c r="H24" s="45"/>
      <c r="I24" s="45">
        <v>27.650180730000002</v>
      </c>
      <c r="J24" s="45"/>
      <c r="K24" s="45">
        <v>87.46840206</v>
      </c>
      <c r="L24" s="45"/>
      <c r="M24" s="42">
        <v>-0.2736922900000023</v>
      </c>
      <c r="N24" s="42"/>
      <c r="O24" s="42">
        <v>-18.372020329999998</v>
      </c>
      <c r="P24" s="42"/>
      <c r="Q24" s="42">
        <v>0.62309039</v>
      </c>
      <c r="R24" s="19"/>
    </row>
    <row r="25" spans="1:18" ht="12" customHeight="1">
      <c r="A25" s="71" t="s">
        <v>73</v>
      </c>
      <c r="B25" s="71"/>
      <c r="C25" s="71"/>
      <c r="D25" s="71"/>
      <c r="E25" s="45">
        <v>0.39387923</v>
      </c>
      <c r="F25" s="45"/>
      <c r="G25" s="45">
        <v>-0.21696706000000004</v>
      </c>
      <c r="H25" s="45"/>
      <c r="I25" s="45">
        <v>1.4811594499999996</v>
      </c>
      <c r="J25" s="45"/>
      <c r="K25" s="45">
        <v>1.4878799100000002</v>
      </c>
      <c r="L25" s="45"/>
      <c r="M25" s="42">
        <v>25.107200069999998</v>
      </c>
      <c r="N25" s="42"/>
      <c r="O25" s="42">
        <v>17.81751879</v>
      </c>
      <c r="P25" s="42"/>
      <c r="Q25" s="42">
        <v>72.44747629999999</v>
      </c>
      <c r="R25" s="19"/>
    </row>
    <row r="26" spans="1:18" ht="17.25" customHeight="1">
      <c r="A26" s="77"/>
      <c r="B26" s="77"/>
      <c r="C26" s="77"/>
      <c r="D26" s="77"/>
      <c r="E26" s="21"/>
      <c r="F26" s="21"/>
      <c r="G26" s="21"/>
      <c r="H26" s="21"/>
      <c r="I26" s="21"/>
      <c r="J26" s="21"/>
      <c r="K26" s="21"/>
      <c r="L26" s="21"/>
      <c r="M26" s="10"/>
      <c r="N26" s="10"/>
      <c r="O26" s="10"/>
      <c r="P26" s="10"/>
      <c r="Q26" s="10"/>
      <c r="R26" s="10"/>
    </row>
    <row r="27" spans="1:18" ht="11.2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37"/>
    </row>
    <row r="28" spans="1:18" ht="11.25" customHeight="1">
      <c r="A28" s="73" t="s">
        <v>2</v>
      </c>
      <c r="B28" s="73"/>
      <c r="C28" s="78" t="s">
        <v>108</v>
      </c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</row>
    <row r="29" spans="1:18" ht="11.25" customHeight="1">
      <c r="A29" s="23"/>
      <c r="B29" s="24"/>
      <c r="C29" s="78" t="s">
        <v>122</v>
      </c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1.25" customHeight="1">
      <c r="A30" s="23"/>
      <c r="B30" s="24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1.25" customHeight="1">
      <c r="A31" s="23"/>
      <c r="B31" s="24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1.25" customHeight="1">
      <c r="A32" s="23"/>
      <c r="B32" s="24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1.25" customHeight="1">
      <c r="A33" s="23"/>
      <c r="B33" s="24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1.25" customHeight="1">
      <c r="A34" s="23"/>
      <c r="B34" s="24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1.25" customHeight="1">
      <c r="A35" s="23"/>
      <c r="B35" s="24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1.25" customHeight="1">
      <c r="A36" s="23"/>
      <c r="B36" s="24"/>
      <c r="C36" s="71" t="s">
        <v>121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</row>
    <row r="37" spans="1:18" ht="11.25" customHeight="1">
      <c r="A37" s="72" t="s">
        <v>1</v>
      </c>
      <c r="B37" s="72"/>
      <c r="C37" s="72"/>
      <c r="D37" s="94" t="s">
        <v>127</v>
      </c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</row>
    <row r="38" ht="11.25" hidden="1">
      <c r="A38" s="3" t="s">
        <v>0</v>
      </c>
    </row>
  </sheetData>
  <sheetProtection/>
  <mergeCells count="29">
    <mergeCell ref="P2:R2"/>
    <mergeCell ref="C36:R36"/>
    <mergeCell ref="A28:B28"/>
    <mergeCell ref="A37:C37"/>
    <mergeCell ref="A23:D23"/>
    <mergeCell ref="A24:D24"/>
    <mergeCell ref="A25:D25"/>
    <mergeCell ref="A26:D26"/>
    <mergeCell ref="C28:R28"/>
    <mergeCell ref="A14:D14"/>
    <mergeCell ref="A15:D15"/>
    <mergeCell ref="A16:D16"/>
    <mergeCell ref="C29:R35"/>
    <mergeCell ref="A17:D17"/>
    <mergeCell ref="A18:D18"/>
    <mergeCell ref="A19:D19"/>
    <mergeCell ref="A20:D20"/>
    <mergeCell ref="A21:D21"/>
    <mergeCell ref="A22:D22"/>
    <mergeCell ref="D37:R37"/>
    <mergeCell ref="A2:O2"/>
    <mergeCell ref="A3:O3"/>
    <mergeCell ref="A4:O4"/>
    <mergeCell ref="A7:D7"/>
    <mergeCell ref="A9:D9"/>
    <mergeCell ref="A10:D10"/>
    <mergeCell ref="A11:D11"/>
    <mergeCell ref="A12:D12"/>
    <mergeCell ref="A13:D13"/>
  </mergeCells>
  <hyperlinks>
    <hyperlink ref="D37:R37" r:id="rId1" tooltip="www.economia.gob.mx/" display="http://www.economia.gob.mx/"/>
    <hyperlink ref="P2:R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39"/>
  <sheetViews>
    <sheetView showGridLines="0" showRowColHeaders="0" zoomScalePageLayoutView="0" workbookViewId="0" topLeftCell="A1">
      <pane xSplit="4" ySplit="9" topLeftCell="E10" activePane="bottomRight" state="frozen"/>
      <selection pane="topLeft" activeCell="C1" sqref="C1"/>
      <selection pane="topRight" activeCell="C1" sqref="C1"/>
      <selection pane="bottomLeft" activeCell="C1" sqref="C1"/>
      <selection pane="bottomRight" activeCell="A1" sqref="A1"/>
    </sheetView>
  </sheetViews>
  <sheetFormatPr defaultColWidth="0" defaultRowHeight="11.25" zeroHeight="1"/>
  <cols>
    <col min="1" max="1" width="2.16015625" style="3" customWidth="1"/>
    <col min="2" max="2" width="2.83203125" style="3" customWidth="1"/>
    <col min="3" max="3" width="1.5" style="3" customWidth="1"/>
    <col min="4" max="4" width="27.5" style="3" customWidth="1"/>
    <col min="5" max="5" width="8.5" style="3" customWidth="1"/>
    <col min="6" max="6" width="3.5" style="3" customWidth="1"/>
    <col min="7" max="7" width="8.5" style="3" customWidth="1"/>
    <col min="8" max="8" width="3.5" style="3" customWidth="1"/>
    <col min="9" max="9" width="8.5" style="3" customWidth="1"/>
    <col min="10" max="10" width="3.5" style="3" customWidth="1"/>
    <col min="11" max="11" width="8.5" style="3" customWidth="1"/>
    <col min="12" max="12" width="3.5" style="3" customWidth="1"/>
    <col min="13" max="13" width="8.5" style="3" customWidth="1"/>
    <col min="14" max="14" width="2.5" style="3" customWidth="1"/>
    <col min="15" max="15" width="8.5" style="3" customWidth="1"/>
    <col min="16" max="16" width="2.5" style="3" customWidth="1"/>
    <col min="17" max="17" width="8.5" style="3" customWidth="1"/>
    <col min="18" max="18" width="2.5" style="3" customWidth="1"/>
    <col min="19" max="19" width="8.33203125" style="3" hidden="1" customWidth="1"/>
    <col min="20" max="16384" width="0" style="3" hidden="1" customWidth="1"/>
  </cols>
  <sheetData>
    <row r="1" ht="15.75" customHeight="1"/>
    <row r="2" spans="1:19" ht="12.75">
      <c r="A2" s="68" t="s">
        <v>91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9"/>
      <c r="O2" s="79" t="s">
        <v>48</v>
      </c>
      <c r="P2" s="79"/>
      <c r="Q2" s="79"/>
      <c r="R2" s="79"/>
      <c r="S2" s="3" t="s">
        <v>0</v>
      </c>
    </row>
    <row r="3" spans="1:16" ht="12.75">
      <c r="A3" s="68" t="s">
        <v>74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"/>
      <c r="O3" s="29"/>
      <c r="P3" s="29"/>
    </row>
    <row r="4" spans="1:16" ht="12.75">
      <c r="A4" s="68" t="s">
        <v>103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48"/>
      <c r="O4" s="48"/>
      <c r="P4" s="30"/>
    </row>
    <row r="5" spans="1:16" ht="12.75">
      <c r="A5" s="74" t="s">
        <v>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49"/>
      <c r="O5" s="49"/>
      <c r="P5" s="31"/>
    </row>
    <row r="6" spans="1:18" ht="11.25">
      <c r="A6" s="8"/>
      <c r="B6" s="8"/>
      <c r="C6" s="8"/>
      <c r="D6" s="8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0"/>
    </row>
    <row r="7" spans="13:18" ht="1.5" customHeight="1">
      <c r="M7" s="11"/>
      <c r="N7" s="11"/>
      <c r="O7" s="11"/>
      <c r="P7" s="11"/>
      <c r="Q7" s="11"/>
      <c r="R7" s="11"/>
    </row>
    <row r="8" spans="1:18" ht="11.25" customHeight="1">
      <c r="A8" s="69" t="s">
        <v>75</v>
      </c>
      <c r="B8" s="90"/>
      <c r="C8" s="90"/>
      <c r="D8" s="90"/>
      <c r="E8" s="12">
        <v>2009</v>
      </c>
      <c r="F8" s="26" t="s">
        <v>101</v>
      </c>
      <c r="G8" s="12">
        <v>2010</v>
      </c>
      <c r="H8" s="26" t="s">
        <v>101</v>
      </c>
      <c r="I8" s="12">
        <v>2011</v>
      </c>
      <c r="J8" s="26" t="s">
        <v>101</v>
      </c>
      <c r="K8" s="12">
        <v>2012</v>
      </c>
      <c r="L8" s="26"/>
      <c r="M8" s="12">
        <v>2013</v>
      </c>
      <c r="N8" s="26" t="s">
        <v>58</v>
      </c>
      <c r="O8" s="12">
        <v>2014</v>
      </c>
      <c r="P8" s="26" t="s">
        <v>58</v>
      </c>
      <c r="Q8" s="12">
        <v>2015</v>
      </c>
      <c r="R8" s="26" t="s">
        <v>58</v>
      </c>
    </row>
    <row r="9" spans="1:18" ht="1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0"/>
      <c r="N9" s="10"/>
      <c r="O9" s="10"/>
      <c r="P9" s="10"/>
      <c r="Q9" s="10"/>
      <c r="R9" s="10"/>
    </row>
    <row r="10" spans="1:19" ht="23.25" customHeight="1">
      <c r="A10" s="98" t="s">
        <v>3</v>
      </c>
      <c r="B10" s="99"/>
      <c r="C10" s="99"/>
      <c r="D10" s="99"/>
      <c r="E10" s="51">
        <v>127.34621130999999</v>
      </c>
      <c r="F10" s="51"/>
      <c r="G10" s="51">
        <v>412.41153362</v>
      </c>
      <c r="H10" s="51"/>
      <c r="I10" s="51">
        <v>208.93864107000002</v>
      </c>
      <c r="J10" s="51"/>
      <c r="K10" s="51">
        <v>263.97590705999994</v>
      </c>
      <c r="L10" s="51"/>
      <c r="M10" s="51">
        <v>438.90947466999995</v>
      </c>
      <c r="N10" s="51"/>
      <c r="O10" s="51">
        <v>52.13775064</v>
      </c>
      <c r="P10" s="51"/>
      <c r="Q10" s="51">
        <v>175.70734863999996</v>
      </c>
      <c r="R10" s="19"/>
      <c r="S10" s="52"/>
    </row>
    <row r="11" spans="1:18" ht="39.75" customHeight="1">
      <c r="A11" s="71" t="s">
        <v>38</v>
      </c>
      <c r="B11" s="85"/>
      <c r="C11" s="85"/>
      <c r="D11" s="85"/>
      <c r="E11" s="53" t="s">
        <v>110</v>
      </c>
      <c r="F11" s="54"/>
      <c r="G11" s="54">
        <v>0</v>
      </c>
      <c r="H11" s="54"/>
      <c r="I11" s="53" t="s">
        <v>110</v>
      </c>
      <c r="J11" s="54"/>
      <c r="K11" s="54">
        <v>0</v>
      </c>
      <c r="L11" s="54"/>
      <c r="M11" s="55">
        <v>0</v>
      </c>
      <c r="N11" s="55"/>
      <c r="O11" s="55">
        <v>0</v>
      </c>
      <c r="P11" s="55"/>
      <c r="Q11" s="55">
        <v>0</v>
      </c>
      <c r="R11" s="19"/>
    </row>
    <row r="12" spans="1:18" ht="17.25" customHeight="1">
      <c r="A12" s="71" t="s">
        <v>4</v>
      </c>
      <c r="B12" s="85"/>
      <c r="C12" s="85"/>
      <c r="D12" s="85"/>
      <c r="E12" s="54">
        <v>78.96857829999999</v>
      </c>
      <c r="F12" s="54"/>
      <c r="G12" s="54">
        <v>269.65293941</v>
      </c>
      <c r="H12" s="54"/>
      <c r="I12" s="54">
        <v>18.18086513</v>
      </c>
      <c r="J12" s="54"/>
      <c r="K12" s="54">
        <v>86.77272750999998</v>
      </c>
      <c r="L12" s="54"/>
      <c r="M12" s="55">
        <v>285.1051956299999</v>
      </c>
      <c r="N12" s="55"/>
      <c r="O12" s="55">
        <v>62.10333909</v>
      </c>
      <c r="P12" s="55"/>
      <c r="Q12" s="55">
        <v>-40.280232819999995</v>
      </c>
      <c r="R12" s="19"/>
    </row>
    <row r="13" spans="1:18" ht="39.75" customHeight="1">
      <c r="A13" s="71" t="s">
        <v>76</v>
      </c>
      <c r="B13" s="71"/>
      <c r="C13" s="71"/>
      <c r="D13" s="71"/>
      <c r="E13" s="53" t="s">
        <v>110</v>
      </c>
      <c r="F13" s="54"/>
      <c r="G13" s="54">
        <v>24.68247513</v>
      </c>
      <c r="H13" s="54"/>
      <c r="I13" s="54">
        <v>47.282201640000004</v>
      </c>
      <c r="J13" s="54"/>
      <c r="K13" s="54">
        <v>54.20470434999999</v>
      </c>
      <c r="L13" s="54"/>
      <c r="M13" s="55">
        <v>0.604124480000003</v>
      </c>
      <c r="N13" s="55"/>
      <c r="O13" s="55">
        <v>17.953633449999998</v>
      </c>
      <c r="P13" s="55"/>
      <c r="Q13" s="55">
        <v>21.5693998</v>
      </c>
      <c r="R13" s="19"/>
    </row>
    <row r="14" spans="1:18" ht="17.25" customHeight="1">
      <c r="A14" s="83" t="s">
        <v>77</v>
      </c>
      <c r="B14" s="83"/>
      <c r="C14" s="83"/>
      <c r="D14" s="83"/>
      <c r="E14" s="54">
        <v>0.16229274000000002</v>
      </c>
      <c r="F14" s="54"/>
      <c r="G14" s="54">
        <v>0.48687469</v>
      </c>
      <c r="H14" s="54"/>
      <c r="I14" s="53" t="s">
        <v>110</v>
      </c>
      <c r="J14" s="54"/>
      <c r="K14" s="54">
        <v>-10.125260370000001</v>
      </c>
      <c r="L14" s="54"/>
      <c r="M14" s="55">
        <v>1.1614178599999998</v>
      </c>
      <c r="N14" s="55"/>
      <c r="O14" s="55">
        <v>-2.18619809</v>
      </c>
      <c r="P14" s="55"/>
      <c r="Q14" s="57" t="s">
        <v>110</v>
      </c>
      <c r="R14" s="19"/>
    </row>
    <row r="15" spans="1:18" ht="17.25" customHeight="1">
      <c r="A15" s="83" t="s">
        <v>7</v>
      </c>
      <c r="B15" s="83"/>
      <c r="C15" s="83"/>
      <c r="D15" s="83"/>
      <c r="E15" s="54">
        <v>8.020962240000001</v>
      </c>
      <c r="F15" s="54"/>
      <c r="G15" s="54">
        <v>49.574389460000006</v>
      </c>
      <c r="H15" s="54"/>
      <c r="I15" s="54">
        <v>79.79532251000002</v>
      </c>
      <c r="J15" s="54"/>
      <c r="K15" s="54">
        <v>21.56617412</v>
      </c>
      <c r="L15" s="54"/>
      <c r="M15" s="55">
        <v>64.82089985000003</v>
      </c>
      <c r="N15" s="55"/>
      <c r="O15" s="55">
        <v>2.04355106</v>
      </c>
      <c r="P15" s="55"/>
      <c r="Q15" s="55">
        <v>127.80536126999998</v>
      </c>
      <c r="R15" s="19"/>
    </row>
    <row r="16" spans="1:18" ht="17.25" customHeight="1">
      <c r="A16" s="83" t="s">
        <v>78</v>
      </c>
      <c r="B16" s="83"/>
      <c r="C16" s="83"/>
      <c r="D16" s="83"/>
      <c r="E16" s="54">
        <v>16.02781716</v>
      </c>
      <c r="F16" s="54"/>
      <c r="G16" s="54">
        <v>20.14406257</v>
      </c>
      <c r="H16" s="54"/>
      <c r="I16" s="54">
        <v>12.422488739999999</v>
      </c>
      <c r="J16" s="54"/>
      <c r="K16" s="54">
        <v>8.72313197</v>
      </c>
      <c r="L16" s="54"/>
      <c r="M16" s="55">
        <v>3.14105945</v>
      </c>
      <c r="N16" s="55"/>
      <c r="O16" s="55">
        <v>6.467211650000003</v>
      </c>
      <c r="P16" s="55"/>
      <c r="Q16" s="55">
        <v>39.29975383</v>
      </c>
      <c r="R16" s="19"/>
    </row>
    <row r="17" spans="1:18" ht="17.25" customHeight="1">
      <c r="A17" s="83" t="s">
        <v>79</v>
      </c>
      <c r="B17" s="83"/>
      <c r="C17" s="83"/>
      <c r="D17" s="83"/>
      <c r="E17" s="54">
        <v>3.45639287</v>
      </c>
      <c r="F17" s="54"/>
      <c r="G17" s="54">
        <v>5.48732336</v>
      </c>
      <c r="H17" s="54"/>
      <c r="I17" s="54">
        <v>34.862324490000006</v>
      </c>
      <c r="J17" s="54"/>
      <c r="K17" s="54">
        <v>88.24963512000001</v>
      </c>
      <c r="L17" s="54"/>
      <c r="M17" s="55">
        <v>57.620510540000005</v>
      </c>
      <c r="N17" s="55"/>
      <c r="O17" s="55">
        <v>-20.22596442</v>
      </c>
      <c r="P17" s="55"/>
      <c r="Q17" s="55">
        <v>0.7279871299999999</v>
      </c>
      <c r="R17" s="19"/>
    </row>
    <row r="18" spans="1:18" ht="17.25" customHeight="1">
      <c r="A18" s="83" t="s">
        <v>80</v>
      </c>
      <c r="B18" s="83"/>
      <c r="C18" s="83"/>
      <c r="D18" s="83"/>
      <c r="E18" s="54">
        <v>4.782269750000001</v>
      </c>
      <c r="F18" s="54"/>
      <c r="G18" s="54">
        <v>32.03239036</v>
      </c>
      <c r="H18" s="54"/>
      <c r="I18" s="54">
        <v>0.9593230500000002</v>
      </c>
      <c r="J18" s="54"/>
      <c r="K18" s="54">
        <v>5.902564959999999</v>
      </c>
      <c r="L18" s="54"/>
      <c r="M18" s="55">
        <v>22.19886676</v>
      </c>
      <c r="N18" s="55"/>
      <c r="O18" s="55">
        <v>-33.24250649999999</v>
      </c>
      <c r="P18" s="55"/>
      <c r="Q18" s="55">
        <v>6.8490895499999995</v>
      </c>
      <c r="R18" s="19"/>
    </row>
    <row r="19" spans="1:18" ht="17.25" customHeight="1">
      <c r="A19" s="83" t="s">
        <v>81</v>
      </c>
      <c r="B19" s="83"/>
      <c r="C19" s="83"/>
      <c r="D19" s="83"/>
      <c r="E19" s="54">
        <v>12.303988879999999</v>
      </c>
      <c r="F19" s="54"/>
      <c r="G19" s="54">
        <v>6.49625445</v>
      </c>
      <c r="H19" s="54"/>
      <c r="I19" s="54">
        <v>8.52020011</v>
      </c>
      <c r="J19" s="54"/>
      <c r="K19" s="54">
        <v>6.826797560000001</v>
      </c>
      <c r="L19" s="54"/>
      <c r="M19" s="55">
        <v>2.7907361199999983</v>
      </c>
      <c r="N19" s="55"/>
      <c r="O19" s="55">
        <v>19.46660575</v>
      </c>
      <c r="P19" s="55"/>
      <c r="Q19" s="55">
        <v>10.51176076</v>
      </c>
      <c r="R19" s="19"/>
    </row>
    <row r="20" spans="1:18" ht="28.5" customHeight="1">
      <c r="A20" s="71" t="s">
        <v>119</v>
      </c>
      <c r="B20" s="71"/>
      <c r="C20" s="71"/>
      <c r="D20" s="71"/>
      <c r="E20" s="54">
        <v>3.55617047</v>
      </c>
      <c r="F20" s="54"/>
      <c r="G20" s="54">
        <v>0.11503065999999995</v>
      </c>
      <c r="H20" s="54"/>
      <c r="I20" s="54">
        <v>0.23034754999999996</v>
      </c>
      <c r="J20" s="54"/>
      <c r="K20" s="54">
        <v>0.18189802</v>
      </c>
      <c r="L20" s="54"/>
      <c r="M20" s="55">
        <v>0.54923108</v>
      </c>
      <c r="N20" s="55"/>
      <c r="O20" s="55">
        <v>-0.32433241</v>
      </c>
      <c r="P20" s="55"/>
      <c r="Q20" s="55">
        <v>4.54327388</v>
      </c>
      <c r="R20" s="19"/>
    </row>
    <row r="21" spans="1:18" ht="28.5" customHeight="1">
      <c r="A21" s="71" t="s">
        <v>120</v>
      </c>
      <c r="B21" s="71"/>
      <c r="C21" s="71"/>
      <c r="D21" s="71"/>
      <c r="E21" s="53" t="s">
        <v>110</v>
      </c>
      <c r="F21" s="54"/>
      <c r="G21" s="53" t="s">
        <v>110</v>
      </c>
      <c r="H21" s="54"/>
      <c r="I21" s="53" t="s">
        <v>110</v>
      </c>
      <c r="J21" s="54"/>
      <c r="K21" s="54">
        <v>0.89450418</v>
      </c>
      <c r="L21" s="54"/>
      <c r="M21" s="55">
        <v>0.9371384100000006</v>
      </c>
      <c r="N21" s="55"/>
      <c r="O21" s="57" t="s">
        <v>110</v>
      </c>
      <c r="P21" s="55"/>
      <c r="Q21" s="55">
        <v>1.7742301400000002</v>
      </c>
      <c r="R21" s="19"/>
    </row>
    <row r="22" spans="1:18" ht="39.75" customHeight="1">
      <c r="A22" s="71" t="s">
        <v>128</v>
      </c>
      <c r="B22" s="71"/>
      <c r="C22" s="71"/>
      <c r="D22" s="71"/>
      <c r="E22" s="53" t="s">
        <v>110</v>
      </c>
      <c r="F22" s="54"/>
      <c r="G22" s="54">
        <v>3.0604250399999997</v>
      </c>
      <c r="H22" s="54"/>
      <c r="I22" s="54">
        <v>3.23245665</v>
      </c>
      <c r="J22" s="54"/>
      <c r="K22" s="54">
        <v>0.5462676900000001</v>
      </c>
      <c r="L22" s="54"/>
      <c r="M22" s="55" t="s">
        <v>110</v>
      </c>
      <c r="N22" s="55"/>
      <c r="O22" s="55" t="s">
        <v>110</v>
      </c>
      <c r="P22" s="55"/>
      <c r="Q22" s="55">
        <v>2.8996945400000005</v>
      </c>
      <c r="R22" s="19"/>
    </row>
    <row r="23" spans="1:18" ht="17.25" customHeight="1">
      <c r="A23" s="83" t="s">
        <v>82</v>
      </c>
      <c r="B23" s="83"/>
      <c r="C23" s="83"/>
      <c r="D23" s="83"/>
      <c r="E23" s="58">
        <v>0</v>
      </c>
      <c r="F23" s="54"/>
      <c r="G23" s="54">
        <v>0</v>
      </c>
      <c r="H23" s="54"/>
      <c r="I23" s="54">
        <v>0</v>
      </c>
      <c r="J23" s="54"/>
      <c r="K23" s="54">
        <v>0</v>
      </c>
      <c r="L23" s="54"/>
      <c r="M23" s="55">
        <v>0</v>
      </c>
      <c r="N23" s="55"/>
      <c r="O23" s="55">
        <v>0</v>
      </c>
      <c r="P23" s="55"/>
      <c r="Q23" s="55">
        <v>0</v>
      </c>
      <c r="R23" s="19"/>
    </row>
    <row r="24" spans="1:18" ht="17.25" customHeight="1">
      <c r="A24" s="71" t="s">
        <v>83</v>
      </c>
      <c r="B24" s="71"/>
      <c r="C24" s="71"/>
      <c r="D24" s="71"/>
      <c r="E24" s="54">
        <v>0</v>
      </c>
      <c r="F24" s="54"/>
      <c r="G24" s="54">
        <v>0</v>
      </c>
      <c r="H24" s="54"/>
      <c r="I24" s="54">
        <v>0</v>
      </c>
      <c r="J24" s="54"/>
      <c r="K24" s="54">
        <v>0</v>
      </c>
      <c r="L24" s="54"/>
      <c r="M24" s="55">
        <v>0</v>
      </c>
      <c r="N24" s="55"/>
      <c r="O24" s="55">
        <v>0</v>
      </c>
      <c r="P24" s="55"/>
      <c r="Q24" s="55">
        <v>0</v>
      </c>
      <c r="R24" s="19"/>
    </row>
    <row r="25" spans="1:18" ht="28.5" customHeight="1">
      <c r="A25" s="71" t="s">
        <v>84</v>
      </c>
      <c r="B25" s="71"/>
      <c r="C25" s="71"/>
      <c r="D25" s="71"/>
      <c r="E25" s="54">
        <v>0.08131117</v>
      </c>
      <c r="F25" s="54"/>
      <c r="G25" s="54">
        <v>0</v>
      </c>
      <c r="H25" s="54"/>
      <c r="I25" s="54">
        <v>2.52936581</v>
      </c>
      <c r="J25" s="54"/>
      <c r="K25" s="54">
        <v>0</v>
      </c>
      <c r="L25" s="54"/>
      <c r="M25" s="55">
        <v>0</v>
      </c>
      <c r="N25" s="55"/>
      <c r="O25" s="55">
        <v>0</v>
      </c>
      <c r="P25" s="55"/>
      <c r="Q25" s="55">
        <v>0</v>
      </c>
      <c r="R25" s="19"/>
    </row>
    <row r="26" spans="1:20" ht="28.5" customHeight="1">
      <c r="A26" s="71" t="s">
        <v>85</v>
      </c>
      <c r="B26" s="71"/>
      <c r="C26" s="71"/>
      <c r="D26" s="71"/>
      <c r="E26" s="53" t="s">
        <v>110</v>
      </c>
      <c r="F26" s="54"/>
      <c r="G26" s="54">
        <v>0.6797964599999999</v>
      </c>
      <c r="H26" s="54"/>
      <c r="I26" s="54">
        <v>0.92836138</v>
      </c>
      <c r="J26" s="54"/>
      <c r="K26" s="54">
        <v>0.19860872000000002</v>
      </c>
      <c r="L26" s="54"/>
      <c r="M26" s="57" t="s">
        <v>110</v>
      </c>
      <c r="N26" s="55"/>
      <c r="O26" s="57" t="s">
        <v>110</v>
      </c>
      <c r="P26" s="55"/>
      <c r="Q26" s="57" t="s">
        <v>110</v>
      </c>
      <c r="R26" s="19"/>
      <c r="T26" s="55"/>
    </row>
    <row r="27" spans="1:20" ht="28.5" customHeight="1">
      <c r="A27" s="71" t="s">
        <v>86</v>
      </c>
      <c r="B27" s="71"/>
      <c r="C27" s="71"/>
      <c r="D27" s="71"/>
      <c r="E27" s="54">
        <v>0</v>
      </c>
      <c r="F27" s="54"/>
      <c r="G27" s="54">
        <v>0</v>
      </c>
      <c r="H27" s="54"/>
      <c r="I27" s="54">
        <v>0</v>
      </c>
      <c r="J27" s="54"/>
      <c r="K27" s="53" t="s">
        <v>110</v>
      </c>
      <c r="L27" s="53"/>
      <c r="M27" s="53" t="s">
        <v>110</v>
      </c>
      <c r="N27" s="53"/>
      <c r="O27" s="53" t="s">
        <v>110</v>
      </c>
      <c r="P27" s="53"/>
      <c r="Q27" s="53" t="s">
        <v>110</v>
      </c>
      <c r="R27" s="19"/>
      <c r="T27" s="56"/>
    </row>
    <row r="28" spans="1:18" ht="17.25" customHeight="1">
      <c r="A28" s="77"/>
      <c r="B28" s="77"/>
      <c r="C28" s="77"/>
      <c r="D28" s="77"/>
      <c r="E28" s="21"/>
      <c r="F28" s="21"/>
      <c r="G28" s="21"/>
      <c r="H28" s="21"/>
      <c r="I28" s="21"/>
      <c r="J28" s="21"/>
      <c r="K28" s="21"/>
      <c r="L28" s="21"/>
      <c r="M28" s="10"/>
      <c r="N28" s="10"/>
      <c r="O28" s="10"/>
      <c r="P28" s="10"/>
      <c r="Q28" s="10"/>
      <c r="R28" s="10"/>
    </row>
    <row r="29" spans="1:18" ht="11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37"/>
    </row>
    <row r="30" spans="1:18" ht="11.25" customHeight="1">
      <c r="A30" s="83" t="s">
        <v>2</v>
      </c>
      <c r="B30" s="83"/>
      <c r="C30" s="78" t="s">
        <v>122</v>
      </c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</row>
    <row r="31" spans="1:18" ht="11.25" customHeight="1">
      <c r="A31" s="22"/>
      <c r="B31" s="22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</row>
    <row r="32" spans="1:18" ht="11.25" customHeight="1">
      <c r="A32" s="22"/>
      <c r="B32" s="22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1.25" customHeight="1">
      <c r="A33" s="22"/>
      <c r="B33" s="22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</row>
    <row r="34" spans="1:18" ht="11.25" customHeight="1">
      <c r="A34" s="22"/>
      <c r="B34" s="22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</row>
    <row r="35" spans="1:18" ht="11.25" customHeight="1">
      <c r="A35" s="22"/>
      <c r="B35" s="22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</row>
    <row r="36" spans="1:18" ht="11.25" customHeight="1">
      <c r="A36" s="22"/>
      <c r="B36" s="22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1.25" customHeight="1">
      <c r="A37" s="22"/>
      <c r="B37" s="22"/>
      <c r="C37" s="71" t="s">
        <v>121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</row>
    <row r="38" spans="1:18" ht="11.25" customHeight="1">
      <c r="A38" s="72" t="s">
        <v>1</v>
      </c>
      <c r="B38" s="72"/>
      <c r="C38" s="72"/>
      <c r="D38" s="94" t="s">
        <v>127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</row>
    <row r="39" ht="11.25" hidden="1">
      <c r="A39" s="3" t="s">
        <v>0</v>
      </c>
    </row>
  </sheetData>
  <sheetProtection/>
  <mergeCells count="30">
    <mergeCell ref="O2:R2"/>
    <mergeCell ref="A22:D22"/>
    <mergeCell ref="A38:C38"/>
    <mergeCell ref="C37:R37"/>
    <mergeCell ref="A30:B30"/>
    <mergeCell ref="C30:R36"/>
    <mergeCell ref="A23:D23"/>
    <mergeCell ref="A24:D24"/>
    <mergeCell ref="A25:D25"/>
    <mergeCell ref="A26:D26"/>
    <mergeCell ref="A14:D14"/>
    <mergeCell ref="A15:D15"/>
    <mergeCell ref="A16:D16"/>
    <mergeCell ref="A27:D27"/>
    <mergeCell ref="A28:D28"/>
    <mergeCell ref="A17:D17"/>
    <mergeCell ref="A18:D18"/>
    <mergeCell ref="A19:D19"/>
    <mergeCell ref="A20:D20"/>
    <mergeCell ref="A21:D21"/>
    <mergeCell ref="D38:R38"/>
    <mergeCell ref="A3:M3"/>
    <mergeCell ref="A8:D8"/>
    <mergeCell ref="A10:D10"/>
    <mergeCell ref="A2:M2"/>
    <mergeCell ref="A4:M4"/>
    <mergeCell ref="A5:M5"/>
    <mergeCell ref="A11:D11"/>
    <mergeCell ref="A12:D12"/>
    <mergeCell ref="A13:D13"/>
  </mergeCells>
  <hyperlinks>
    <hyperlink ref="D38:R38" r:id="rId1" tooltip="www.economia.gob.mx/" display="http://www.economia.gob.mx/"/>
    <hyperlink ref="O2:R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Durango 2016.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Durango 2016. Sector externo</dc:title>
  <dc:subject/>
  <dc:creator>INEGI</dc:creator>
  <cp:keywords>Sector externo Exportaciones Comercio exterior Industria maquiladora Remesas familiares Flujos Inversión extranjera directa</cp:keywords>
  <dc:description/>
  <cp:lastModifiedBy>INEGI</cp:lastModifiedBy>
  <cp:lastPrinted>2016-11-24T17:46:54Z</cp:lastPrinted>
  <dcterms:created xsi:type="dcterms:W3CDTF">2001-09-27T14:18:51Z</dcterms:created>
  <dcterms:modified xsi:type="dcterms:W3CDTF">2016-11-29T16:03:58Z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0x010100A4088968A915DD48A0E9EC056C031468</vt:lpwstr>
  </property>
  <property fmtid="{D5CDD505-2E9C-101B-9397-08002B2CF9AE}" pid="4" name="Observación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Order">
    <vt:lpwstr/>
  </property>
  <property fmtid="{D5CDD505-2E9C-101B-9397-08002B2CF9AE}" pid="8" name="MetaInfo">
    <vt:lpwstr/>
  </property>
</Properties>
</file>