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</sheets>
  <definedNames>
    <definedName name="_xlnm.Print_Area" localSheetId="1">'14.1'!$A$2:$O$43</definedName>
    <definedName name="_xlnm.Print_Area" localSheetId="2">'14.2'!$A$2:$O$43</definedName>
    <definedName name="_xlnm.Print_Area" localSheetId="3">'14.3'!$A$2:$L$35</definedName>
    <definedName name="_xlnm.Print_Area" localSheetId="4">'14.4'!$A$2:$L$35</definedName>
    <definedName name="_xlnm.Print_Area" localSheetId="5">'14.5'!$A$2:$I$26</definedName>
    <definedName name="_xlnm.Print_Area" localSheetId="6">'14.6'!$A$2:$H$26</definedName>
    <definedName name="_xlnm.Print_Area" localSheetId="7">'14.7'!$A$2:$O$51</definedName>
    <definedName name="_xlnm.Print_Area" localSheetId="8">'14.8'!$A$2:$L$39</definedName>
    <definedName name="_xlnm.Print_Area" localSheetId="0">'Índice'!$A$2:$C$35</definedName>
    <definedName name="central">"Imagen 14"</definedName>
    <definedName name="_xlnm.Print_Titles" localSheetId="1">'14.1'!$2:$11</definedName>
    <definedName name="_xlnm.Print_Titles" localSheetId="2">'14.2'!$2:$12</definedName>
    <definedName name="_xlnm.Print_Titles" localSheetId="3">'14.3'!$2:$8</definedName>
    <definedName name="_xlnm.Print_Titles" localSheetId="4">'14.4'!$2:$8</definedName>
    <definedName name="_xlnm.Print_Titles" localSheetId="5">'14.5'!$2:$8</definedName>
    <definedName name="_xlnm.Print_Titles" localSheetId="6">'14.6'!$2:$8</definedName>
    <definedName name="_xlnm.Print_Titles" localSheetId="7">'14.7'!$2:$11</definedName>
    <definedName name="_xlnm.Print_Titles" localSheetId="8">'14.8'!$2:$11</definedName>
  </definedNames>
  <calcPr fullCalcOnLoad="1"/>
</workbook>
</file>

<file path=xl/sharedStrings.xml><?xml version="1.0" encoding="utf-8"?>
<sst xmlns="http://schemas.openxmlformats.org/spreadsheetml/2006/main" count="368" uniqueCount="116">
  <si>
    <t>c/</t>
  </si>
  <si>
    <t>d/</t>
  </si>
  <si>
    <t>a/</t>
  </si>
  <si>
    <t>b/</t>
  </si>
  <si>
    <t>&amp;</t>
  </si>
  <si>
    <t>(Metros cúbicos rollo)</t>
  </si>
  <si>
    <t>Municipio</t>
  </si>
  <si>
    <t>Total</t>
  </si>
  <si>
    <t>Estado</t>
  </si>
  <si>
    <t>Fuente:</t>
  </si>
  <si>
    <t>(Miles de pesos)</t>
  </si>
  <si>
    <t>(Toneladas)</t>
  </si>
  <si>
    <t>Autoriza-
ciones
otorgadas
durante 
el año</t>
  </si>
  <si>
    <t xml:space="preserve">Autorizaciones otorgadas y vigentes, y volumen autorizado </t>
  </si>
  <si>
    <t>de aprovechamiento forestal maderable por municipio</t>
  </si>
  <si>
    <t>de aprovechamiento forestal no maderable por municipio</t>
  </si>
  <si>
    <t>Volumen autorizado de aprovechamiento
forestal no maderable para el año
(Toneladas)</t>
  </si>
  <si>
    <t>Autorizaciones otorgadas y vigentes, y volumen autorizado</t>
  </si>
  <si>
    <t>Volumen de la producción forestal maderable por municipio según grupo de especies</t>
  </si>
  <si>
    <t>Valor de la producción forestal maderable por municipio según grupo de especies</t>
  </si>
  <si>
    <t>Volumen autorizado de aprovechamiento
forestal maderable para el año
(Metros cúbicos total árbol)</t>
  </si>
  <si>
    <t>Autoriza-
ciones
vigentes 
a fin de 
año</t>
  </si>
  <si>
    <t xml:space="preserve">
a/</t>
  </si>
  <si>
    <t>Autorizaciones
vigentes a 
fin de año</t>
  </si>
  <si>
    <t>Autorizaciones
otorgadas
durante 
el año</t>
  </si>
  <si>
    <t>Volumen de la producción forestal maderable por municipio según grupo de productos</t>
  </si>
  <si>
    <t>Valor de la producción forestal maderable por municipio según grupo de productos</t>
  </si>
  <si>
    <t>Volumen de la producción forestal no maderable por municipio según grupo de productos</t>
  </si>
  <si>
    <t>Valor de la producción forestal no maderable por municipio según grupo de productos</t>
  </si>
  <si>
    <t xml:space="preserve">
a/</t>
  </si>
  <si>
    <t>Cuadro 14.1</t>
  </si>
  <si>
    <t>Cuadro 14.2</t>
  </si>
  <si>
    <t>Cuadro 14.3</t>
  </si>
  <si>
    <t>Cuadro 14.4</t>
  </si>
  <si>
    <t>Cuadro 14.5</t>
  </si>
  <si>
    <t>Cuadro 14.6</t>
  </si>
  <si>
    <t>Cuadro 14.7</t>
  </si>
  <si>
    <t>Cuadro 14.8</t>
  </si>
  <si>
    <t>Canatlán</t>
  </si>
  <si>
    <t>Canelas</t>
  </si>
  <si>
    <t>Cuencamé</t>
  </si>
  <si>
    <t>Pino</t>
  </si>
  <si>
    <t>Otras</t>
  </si>
  <si>
    <t>Encino</t>
  </si>
  <si>
    <t>Coníferas</t>
  </si>
  <si>
    <t>Latifoliadas</t>
  </si>
  <si>
    <t>Durango</t>
  </si>
  <si>
    <t>El Oro</t>
  </si>
  <si>
    <t>Guadalupe Victoria</t>
  </si>
  <si>
    <t>Hidalgo</t>
  </si>
  <si>
    <t>Lerdo</t>
  </si>
  <si>
    <t>Mapimí</t>
  </si>
  <si>
    <t>Mezquital</t>
  </si>
  <si>
    <t>Nazas</t>
  </si>
  <si>
    <t>Nombre de Dios</t>
  </si>
  <si>
    <t>Nuevo Ideal</t>
  </si>
  <si>
    <t>Ocampo</t>
  </si>
  <si>
    <t>Coneto de Comonfort</t>
  </si>
  <si>
    <t>Pueblo Nuevo</t>
  </si>
  <si>
    <t>San Bernardo</t>
  </si>
  <si>
    <t>San Dimas</t>
  </si>
  <si>
    <t>San Juan de Guadalupe</t>
  </si>
  <si>
    <t>Santiago Papasquiaro</t>
  </si>
  <si>
    <t>Súchil</t>
  </si>
  <si>
    <t>Tamazula</t>
  </si>
  <si>
    <t>Tepehuanes</t>
  </si>
  <si>
    <t>Tlahualilo</t>
  </si>
  <si>
    <t>Topia</t>
  </si>
  <si>
    <t>General Simón Bolívar</t>
  </si>
  <si>
    <t>Guanaceví</t>
  </si>
  <si>
    <t>Otáez</t>
  </si>
  <si>
    <t>Celulósicos</t>
  </si>
  <si>
    <t>Chapa
y triplay</t>
  </si>
  <si>
    <t>Durmientes</t>
  </si>
  <si>
    <t>Escuadría</t>
  </si>
  <si>
    <t>Postes, pilotes
y morillos</t>
  </si>
  <si>
    <t>Carbón</t>
  </si>
  <si>
    <t>Indé</t>
  </si>
  <si>
    <t>Poanas</t>
  </si>
  <si>
    <t>Rodeo</t>
  </si>
  <si>
    <t>San Pedro del Gallo</t>
  </si>
  <si>
    <t>Fibras</t>
  </si>
  <si>
    <t>Ceras</t>
  </si>
  <si>
    <t>Plantas</t>
  </si>
  <si>
    <t>Nota:</t>
  </si>
  <si>
    <t>Debido al redondeo de las cifras, la suma de los parciales puede o no coincidir con los totales.</t>
  </si>
  <si>
    <r>
      <t xml:space="preserve">Incluye el volumen de las maderas muertas de pino </t>
    </r>
    <r>
      <rPr>
        <i/>
        <sz val="8"/>
        <rFont val="Arial"/>
        <family val="2"/>
      </rPr>
      <t>(Pinus</t>
    </r>
    <r>
      <rPr>
        <sz val="8"/>
        <rFont val="Arial"/>
        <family val="2"/>
      </rPr>
      <t xml:space="preserve"> spp.).</t>
    </r>
  </si>
  <si>
    <r>
      <t>Se refiere a tázcate</t>
    </r>
    <r>
      <rPr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 xml:space="preserve">(Juniperus </t>
    </r>
    <r>
      <rPr>
        <sz val="8"/>
        <rFont val="Arial"/>
        <family val="2"/>
      </rPr>
      <t>spp.).</t>
    </r>
  </si>
  <si>
    <r>
      <t xml:space="preserve">Se refiere a </t>
    </r>
    <r>
      <rPr>
        <i/>
        <sz val="8"/>
        <rFont val="Arial"/>
        <family val="2"/>
      </rPr>
      <t xml:space="preserve">Quercus </t>
    </r>
    <r>
      <rPr>
        <sz val="8"/>
        <rFont val="Arial"/>
        <family val="2"/>
      </rPr>
      <t>spp.</t>
    </r>
  </si>
  <si>
    <r>
      <t xml:space="preserve">Incluye el volumen de las maderas muertas de encino </t>
    </r>
    <r>
      <rPr>
        <i/>
        <sz val="8"/>
        <rFont val="Arial"/>
        <family val="2"/>
      </rPr>
      <t>(Quercus</t>
    </r>
    <r>
      <rPr>
        <sz val="8"/>
        <rFont val="Arial"/>
        <family val="2"/>
      </rPr>
      <t xml:space="preserve"> spp.).</t>
    </r>
  </si>
  <si>
    <t xml:space="preserve">SEMARNAT, Delegación en el Estado. Subdelegación de Gestión para la Protección Ambiental y Recursos Naturales; Unidad de Aprovechamiento y Restauración de Recursos Naturales; Departamento de Servicios Forestales y de Suelos.
</t>
  </si>
  <si>
    <r>
      <t xml:space="preserve">Se refiere a tázcate </t>
    </r>
    <r>
      <rPr>
        <i/>
        <sz val="8"/>
        <rFont val="Arial"/>
        <family val="2"/>
      </rPr>
      <t xml:space="preserve">(Juniperus </t>
    </r>
    <r>
      <rPr>
        <sz val="8"/>
        <rFont val="Arial"/>
        <family val="2"/>
      </rPr>
      <t>spp.).</t>
    </r>
  </si>
  <si>
    <t>Incluye el volumen de la producción de leña.</t>
  </si>
  <si>
    <t xml:space="preserve">SEMARNAT, Delegación en el Estado. Subdelegación de Gestión para la Protección Ambiental y Recursos Naturales; Unidad de Aprovechamiento y Restauración de Recursos Naturales; Departamento de Recursos Naturales y Vida Silvestre.
</t>
  </si>
  <si>
    <t>Datos referidos al 31 de diciembre.</t>
  </si>
  <si>
    <r>
      <t xml:space="preserve">Comprende: </t>
    </r>
    <r>
      <rPr>
        <i/>
        <sz val="8"/>
        <rFont val="Arial"/>
        <family val="2"/>
      </rPr>
      <t xml:space="preserve">Pinus cooperii, Pinus engelmannii, Pinus durangensis, Pinus leiophylla, Pinus arizonica, Pinus herrerae y Pinus douglasiana.
</t>
    </r>
  </si>
  <si>
    <r>
      <t xml:space="preserve">Se refiere a </t>
    </r>
    <r>
      <rPr>
        <i/>
        <sz val="8"/>
        <rFont val="Arial"/>
        <family val="2"/>
      </rPr>
      <t>Quercus</t>
    </r>
    <r>
      <rPr>
        <sz val="8"/>
        <rFont val="Arial"/>
        <family val="2"/>
      </rPr>
      <t xml:space="preserve"> spp.</t>
    </r>
  </si>
  <si>
    <r>
      <t xml:space="preserve">Incluye el volumen de las maderas muertas de encino </t>
    </r>
    <r>
      <rPr>
        <i/>
        <sz val="8"/>
        <rFont val="Arial"/>
        <family val="2"/>
      </rPr>
      <t xml:space="preserve">(Quercus </t>
    </r>
    <r>
      <rPr>
        <sz val="8"/>
        <rFont val="Arial"/>
        <family val="2"/>
      </rPr>
      <t>spp.).</t>
    </r>
  </si>
  <si>
    <r>
      <t xml:space="preserve">Comprende madroño </t>
    </r>
    <r>
      <rPr>
        <i/>
        <sz val="8"/>
        <rFont val="Arial"/>
        <family val="2"/>
      </rPr>
      <t>(Arbutus</t>
    </r>
    <r>
      <rPr>
        <sz val="8"/>
        <rFont val="Arial"/>
        <family val="2"/>
      </rPr>
      <t xml:space="preserve"> spp.), aile </t>
    </r>
    <r>
      <rPr>
        <i/>
        <sz val="8"/>
        <rFont val="Arial"/>
        <family val="2"/>
      </rPr>
      <t>(Alnus</t>
    </r>
    <r>
      <rPr>
        <sz val="8"/>
        <rFont val="Arial"/>
        <family val="2"/>
      </rPr>
      <t xml:space="preserve"> spp.) y tázcate </t>
    </r>
    <r>
      <rPr>
        <i/>
        <sz val="8"/>
        <rFont val="Arial"/>
        <family val="2"/>
      </rPr>
      <t>(Juniperus</t>
    </r>
    <r>
      <rPr>
        <sz val="8"/>
        <rFont val="Arial"/>
        <family val="2"/>
      </rPr>
      <t xml:space="preserve"> spp.).</t>
    </r>
  </si>
  <si>
    <t xml:space="preserve">Datos referidos al 31 de diciembre. </t>
  </si>
  <si>
    <t>Peñón Blanco</t>
  </si>
  <si>
    <t>San Juan del Río</t>
  </si>
  <si>
    <t>San Luis del Cordero</t>
  </si>
  <si>
    <r>
      <t xml:space="preserve">Comprende: </t>
    </r>
    <r>
      <rPr>
        <i/>
        <sz val="8"/>
        <rFont val="Arial"/>
        <family val="2"/>
      </rPr>
      <t>Pinus cooperii, Pinus engelmannii, Pinus durangensis, Pinus leiophylla, Pinus arizonica, Pinus herrerae y Pinus douglasiana.</t>
    </r>
  </si>
  <si>
    <r>
      <t xml:space="preserve">Comprende madroño </t>
    </r>
    <r>
      <rPr>
        <i/>
        <sz val="8"/>
        <rFont val="Arial"/>
        <family val="2"/>
      </rPr>
      <t xml:space="preserve">(Arbutus </t>
    </r>
    <r>
      <rPr>
        <sz val="8"/>
        <rFont val="Arial"/>
        <family val="2"/>
      </rPr>
      <t xml:space="preserve">spp.) y aile </t>
    </r>
    <r>
      <rPr>
        <i/>
        <sz val="8"/>
        <rFont val="Arial"/>
        <family val="2"/>
      </rPr>
      <t xml:space="preserve">(Alnus </t>
    </r>
    <r>
      <rPr>
        <sz val="8"/>
        <rFont val="Arial"/>
        <family val="2"/>
      </rPr>
      <t>spp.).</t>
    </r>
  </si>
  <si>
    <t>Incluye el valor generado por el volumen de leña.</t>
  </si>
  <si>
    <t>En la información del año 2014, la fuente consignó 11 autorizaciones vigentes a fin de año, sin embargo una vez revisada esta, el número quedó en 12, que sumadas a las ocho otorgadas durante 2015, dan como resultado esta cifra.</t>
  </si>
  <si>
    <t>14. Aprovechamiento forestal</t>
  </si>
  <si>
    <t>14.1</t>
  </si>
  <si>
    <t>14.2</t>
  </si>
  <si>
    <t>14.3</t>
  </si>
  <si>
    <t>14.4</t>
  </si>
  <si>
    <t>14.5</t>
  </si>
  <si>
    <t>14.6</t>
  </si>
  <si>
    <t>14.7</t>
  </si>
  <si>
    <t>14.8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</si>
</sst>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##,##0"/>
    <numFmt numFmtId="166" formatCode="###,##0.0"/>
    <numFmt numFmtId="167" formatCode="###,##0.00"/>
    <numFmt numFmtId="168" formatCode="#\ ###\ ##0"/>
    <numFmt numFmtId="169" formatCode="#\ ###\ ##0.00"/>
    <numFmt numFmtId="170" formatCode="#\ ###\ ##0.0"/>
    <numFmt numFmtId="171" formatCode="0.00000"/>
    <numFmt numFmtId="172" formatCode="#.00\ ##0"/>
    <numFmt numFmtId="173" formatCode="0.00000000"/>
  </numFmts>
  <fonts count="5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167" fontId="2" fillId="0" borderId="0" applyFill="0" applyBorder="0" applyProtection="0">
      <alignment horizontal="right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2" fillId="0" borderId="0">
      <alignment/>
      <protection/>
    </xf>
    <xf numFmtId="0" fontId="39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43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42" fillId="21" borderId="7" applyNumberFormat="0" applyAlignment="0" applyProtection="0"/>
    <xf numFmtId="0" fontId="2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47" fillId="0" borderId="9" applyNumberFormat="0" applyFill="0" applyAlignment="0" applyProtection="0"/>
    <xf numFmtId="0" fontId="38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48" fillId="0" borderId="11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7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4" xfId="0" applyBorder="1" applyAlignment="1" applyProtection="1">
      <alignment horizontal="right"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168" fontId="7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8" fontId="7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top" wrapText="1"/>
      <protection/>
    </xf>
    <xf numFmtId="168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top" wrapText="1"/>
      <protection/>
    </xf>
    <xf numFmtId="0" fontId="7" fillId="0" borderId="0" xfId="0" applyFont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right"/>
      <protection/>
    </xf>
    <xf numFmtId="168" fontId="0" fillId="0" borderId="0" xfId="0" applyNumberFormat="1" applyFill="1" applyAlignment="1" applyProtection="1">
      <alignment horizontal="right"/>
      <protection/>
    </xf>
    <xf numFmtId="168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right"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50" fillId="33" borderId="0" xfId="58" applyFont="1" applyFill="1" applyAlignment="1" applyProtection="1">
      <alignment horizontal="left"/>
      <protection/>
    </xf>
    <xf numFmtId="49" fontId="14" fillId="33" borderId="0" xfId="58" applyNumberFormat="1" applyFont="1" applyFill="1" applyAlignment="1" applyProtection="1">
      <alignment horizontal="left"/>
      <protection/>
    </xf>
    <xf numFmtId="0" fontId="14" fillId="0" borderId="0" xfId="58" applyFont="1" applyAlignment="1" applyProtection="1">
      <alignment horizontal="right"/>
      <protection/>
    </xf>
    <xf numFmtId="49" fontId="13" fillId="33" borderId="0" xfId="0" applyNumberFormat="1" applyFont="1" applyFill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4" xfId="0" applyBorder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top" wrapText="1"/>
      <protection/>
    </xf>
    <xf numFmtId="0" fontId="7" fillId="0" borderId="0" xfId="0" applyFont="1" applyAlignment="1" applyProtection="1">
      <alignment horizontal="right" vertical="top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0" xfId="58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justify" vertical="top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ill="1" applyAlignment="1" applyProtection="1">
      <alignment horizontal="justify" vertical="top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Descripciones" xfId="42"/>
    <cellStyle name="Descripciones 2" xfId="43"/>
    <cellStyle name="Enc. der" xfId="44"/>
    <cellStyle name="Enc. der 2" xfId="45"/>
    <cellStyle name="Enc. izq" xfId="46"/>
    <cellStyle name="Enc. izq 2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ero" xfId="55"/>
    <cellStyle name="Entrada" xfId="56"/>
    <cellStyle name="Etiqueta" xfId="57"/>
    <cellStyle name="Hyperlink" xfId="58"/>
    <cellStyle name="Followed Hyperlink" xfId="59"/>
    <cellStyle name="Incorrecto" xfId="60"/>
    <cellStyle name="Linea Inferior" xfId="61"/>
    <cellStyle name="Linea Inferior 2" xfId="62"/>
    <cellStyle name="Linea Superior" xfId="63"/>
    <cellStyle name="Linea Superior 2" xfId="64"/>
    <cellStyle name="Linea Tipo" xfId="65"/>
    <cellStyle name="Linea Tipo 2" xfId="66"/>
    <cellStyle name="miles" xfId="67"/>
    <cellStyle name="Comma" xfId="68"/>
    <cellStyle name="Neutral" xfId="69"/>
    <cellStyle name="Normal 2" xfId="70"/>
    <cellStyle name="Normal 3" xfId="71"/>
    <cellStyle name="Notas" xfId="72"/>
    <cellStyle name="Num. cuadro" xfId="73"/>
    <cellStyle name="Num. cuadro 2" xfId="74"/>
    <cellStyle name="Num. cuadro_G422-04" xfId="75"/>
    <cellStyle name="Pie" xfId="76"/>
    <cellStyle name="Pie 2" xfId="77"/>
    <cellStyle name="Pie_G422-04" xfId="78"/>
    <cellStyle name="Salida" xfId="79"/>
    <cellStyle name="sangria_n1" xfId="80"/>
    <cellStyle name="Texto de advertencia" xfId="81"/>
    <cellStyle name="Texto explicativo" xfId="82"/>
    <cellStyle name="Titulo" xfId="83"/>
    <cellStyle name="Título" xfId="84"/>
    <cellStyle name="Título 1" xfId="85"/>
    <cellStyle name="Titulo 2" xfId="86"/>
    <cellStyle name="Título 2" xfId="87"/>
    <cellStyle name="Título 3" xfId="88"/>
    <cellStyle name="Titulo_G422-04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C17" sqref="C17"/>
      <selection pane="bottomLeft" activeCell="A1" sqref="A1"/>
    </sheetView>
  </sheetViews>
  <sheetFormatPr defaultColWidth="0" defaultRowHeight="16.5" customHeight="1" zeroHeight="1"/>
  <cols>
    <col min="1" max="1" width="13.83203125" style="64" customWidth="1"/>
    <col min="2" max="2" width="3.83203125" style="65" customWidth="1"/>
    <col min="3" max="3" width="93.83203125" style="65" customWidth="1"/>
    <col min="4" max="16384" width="0" style="66" hidden="1" customWidth="1"/>
  </cols>
  <sheetData>
    <row r="1" ht="15.75" customHeight="1"/>
    <row r="2" spans="1:3" ht="16.5" customHeight="1">
      <c r="A2" s="70" t="s">
        <v>107</v>
      </c>
      <c r="B2" s="70"/>
      <c r="C2" s="70"/>
    </row>
    <row r="3" ht="16.5" customHeight="1"/>
    <row r="4" spans="1:3" ht="16.5" customHeight="1">
      <c r="A4" s="68" t="s">
        <v>108</v>
      </c>
      <c r="C4" s="67" t="s">
        <v>18</v>
      </c>
    </row>
    <row r="5" ht="16.5" customHeight="1">
      <c r="C5" s="67">
        <v>2015</v>
      </c>
    </row>
    <row r="6" ht="16.5" customHeight="1">
      <c r="C6" s="67" t="s">
        <v>5</v>
      </c>
    </row>
    <row r="7" ht="16.5" customHeight="1"/>
    <row r="8" spans="1:3" ht="16.5" customHeight="1">
      <c r="A8" s="68" t="s">
        <v>109</v>
      </c>
      <c r="C8" s="67" t="s">
        <v>19</v>
      </c>
    </row>
    <row r="9" ht="16.5" customHeight="1">
      <c r="C9" s="67">
        <v>2015</v>
      </c>
    </row>
    <row r="10" ht="16.5" customHeight="1">
      <c r="C10" s="67" t="s">
        <v>10</v>
      </c>
    </row>
    <row r="11" ht="16.5" customHeight="1"/>
    <row r="12" spans="1:3" ht="16.5" customHeight="1">
      <c r="A12" s="68" t="s">
        <v>110</v>
      </c>
      <c r="C12" s="67" t="s">
        <v>25</v>
      </c>
    </row>
    <row r="13" ht="16.5" customHeight="1">
      <c r="C13" s="67">
        <v>2015</v>
      </c>
    </row>
    <row r="14" ht="16.5" customHeight="1">
      <c r="C14" s="67" t="s">
        <v>5</v>
      </c>
    </row>
    <row r="15" ht="16.5" customHeight="1"/>
    <row r="16" spans="1:3" ht="16.5" customHeight="1">
      <c r="A16" s="68" t="s">
        <v>111</v>
      </c>
      <c r="C16" s="67" t="s">
        <v>26</v>
      </c>
    </row>
    <row r="17" ht="16.5" customHeight="1">
      <c r="C17" s="67">
        <v>2015</v>
      </c>
    </row>
    <row r="18" ht="16.5" customHeight="1">
      <c r="C18" s="67" t="s">
        <v>10</v>
      </c>
    </row>
    <row r="19" ht="16.5" customHeight="1"/>
    <row r="20" spans="1:3" ht="16.5" customHeight="1">
      <c r="A20" s="68" t="s">
        <v>112</v>
      </c>
      <c r="C20" s="67" t="s">
        <v>27</v>
      </c>
    </row>
    <row r="21" ht="16.5" customHeight="1">
      <c r="C21" s="67">
        <v>2015</v>
      </c>
    </row>
    <row r="22" ht="16.5" customHeight="1">
      <c r="C22" s="67" t="s">
        <v>11</v>
      </c>
    </row>
    <row r="23" ht="16.5" customHeight="1"/>
    <row r="24" spans="1:3" ht="16.5" customHeight="1">
      <c r="A24" s="68" t="s">
        <v>113</v>
      </c>
      <c r="C24" s="67" t="s">
        <v>28</v>
      </c>
    </row>
    <row r="25" ht="16.5" customHeight="1">
      <c r="C25" s="67">
        <v>2015</v>
      </c>
    </row>
    <row r="26" ht="16.5" customHeight="1">
      <c r="C26" s="67" t="s">
        <v>10</v>
      </c>
    </row>
    <row r="27" ht="16.5" customHeight="1"/>
    <row r="28" spans="1:3" ht="16.5" customHeight="1">
      <c r="A28" s="68" t="s">
        <v>114</v>
      </c>
      <c r="C28" s="67" t="s">
        <v>17</v>
      </c>
    </row>
    <row r="29" ht="16.5" customHeight="1">
      <c r="C29" s="67" t="s">
        <v>14</v>
      </c>
    </row>
    <row r="30" ht="16.5" customHeight="1">
      <c r="C30" s="67">
        <v>2015</v>
      </c>
    </row>
    <row r="31" ht="16.5" customHeight="1"/>
    <row r="32" spans="1:3" ht="16.5" customHeight="1">
      <c r="A32" s="68" t="s">
        <v>115</v>
      </c>
      <c r="C32" s="67" t="s">
        <v>17</v>
      </c>
    </row>
    <row r="33" ht="16.5" customHeight="1">
      <c r="C33" s="67" t="s">
        <v>15</v>
      </c>
    </row>
    <row r="34" ht="16.5" customHeight="1">
      <c r="C34" s="67">
        <v>2015</v>
      </c>
    </row>
    <row r="35" ht="16.5" customHeight="1"/>
  </sheetData>
  <sheetProtection/>
  <mergeCells count="1">
    <mergeCell ref="A2:C2"/>
  </mergeCells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4" location="'14.3'!A1" tooltip="Cuadro 14.3" display="'14.3'!A1"/>
    <hyperlink ref="A12" location="'14.3'!A1" tooltip="Cuadro 14.3" display="'14.3'!A1"/>
    <hyperlink ref="C16:C18" location="'14.4'!A1" tooltip="Cuadro 14.4" display="'14.4'!A1"/>
    <hyperlink ref="A16" location="'14.4'!A1" tooltip="Cuadro 14.4" display="'14.4'!A1"/>
    <hyperlink ref="C20:C22" location="'14.5'!A1" tooltip="Cuadro 14.5" display="'14.5'!A1"/>
    <hyperlink ref="A20" location="'14.5'!A1" tooltip="Cuadro 14.5" display="'14.5'!A1"/>
    <hyperlink ref="C24:C26" location="'14.6'!A1" tooltip="Cuadro 14.6" display="'14.6'!A1"/>
    <hyperlink ref="A24" location="'14.6'!A1" tooltip="Cuadro 14.6" display="'14.6'!A1"/>
    <hyperlink ref="C28:C30" location="'14.7'!A1" tooltip="Cuadro 14.7" display="'14.7'!A1"/>
    <hyperlink ref="A28" location="'14.7'!A1" tooltip="Cuadro 14.7" display="'14.7'!A1"/>
    <hyperlink ref="C32:C34" location="'14.8'!A1" tooltip="Cuadro 14.8" display="'14.8'!A1"/>
    <hyperlink ref="A32" location="'14.8'!A1" tooltip="Cuadro 14.8" display="'14.8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32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6.66015625" style="2" customWidth="1"/>
    <col min="5" max="5" width="14.83203125" style="3" customWidth="1"/>
    <col min="6" max="6" width="4.16015625" style="2" customWidth="1"/>
    <col min="7" max="7" width="14.83203125" style="2" customWidth="1"/>
    <col min="8" max="8" width="2.83203125" style="2" customWidth="1"/>
    <col min="9" max="9" width="14.83203125" style="2" customWidth="1"/>
    <col min="10" max="10" width="2.83203125" style="2" customWidth="1"/>
    <col min="11" max="11" width="2.33203125" style="2" customWidth="1"/>
    <col min="12" max="12" width="14.83203125" style="2" customWidth="1"/>
    <col min="13" max="13" width="2.66015625" style="2" customWidth="1"/>
    <col min="14" max="14" width="15.83203125" style="2" customWidth="1"/>
    <col min="15" max="15" width="2.83203125" style="2" customWidth="1"/>
    <col min="16" max="16" width="12" style="2" hidden="1" customWidth="1"/>
    <col min="17" max="16384" width="0" style="2" hidden="1" customWidth="1"/>
  </cols>
  <sheetData>
    <row r="1" ht="15.75" customHeight="1"/>
    <row r="2" spans="1:16" ht="12.75" customHeight="1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7" t="s">
        <v>30</v>
      </c>
      <c r="O2" s="87"/>
      <c r="P2" s="2" t="s">
        <v>4</v>
      </c>
    </row>
    <row r="3" spans="1:15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5"/>
      <c r="O3" s="5"/>
    </row>
    <row r="4" spans="1:15" ht="12.75" customHeight="1">
      <c r="A4" s="84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"/>
      <c r="O4" s="6"/>
    </row>
    <row r="5" spans="1:15" ht="11.25">
      <c r="A5" s="7"/>
      <c r="B5" s="7"/>
      <c r="C5" s="7"/>
      <c r="D5" s="7"/>
      <c r="E5" s="8"/>
      <c r="F5" s="8"/>
      <c r="G5" s="8"/>
      <c r="H5" s="7"/>
      <c r="I5" s="7"/>
      <c r="J5" s="9"/>
      <c r="K5" s="9"/>
      <c r="L5" s="9"/>
      <c r="M5" s="9"/>
      <c r="N5" s="9"/>
      <c r="O5" s="9"/>
    </row>
    <row r="6" spans="10:15" ht="1.5" customHeight="1">
      <c r="J6" s="10"/>
      <c r="K6" s="10"/>
      <c r="L6" s="10"/>
      <c r="M6" s="10"/>
      <c r="N6" s="10"/>
      <c r="O6" s="10"/>
    </row>
    <row r="7" spans="1:15" s="13" customFormat="1" ht="11.25" customHeight="1">
      <c r="A7" s="81" t="s">
        <v>6</v>
      </c>
      <c r="B7" s="82"/>
      <c r="C7" s="82"/>
      <c r="D7" s="82"/>
      <c r="E7" s="79" t="s">
        <v>7</v>
      </c>
      <c r="F7" s="1"/>
      <c r="G7" s="85" t="s">
        <v>44</v>
      </c>
      <c r="H7" s="85"/>
      <c r="I7" s="85"/>
      <c r="J7" s="85"/>
      <c r="K7" s="12"/>
      <c r="L7" s="86" t="s">
        <v>45</v>
      </c>
      <c r="M7" s="86"/>
      <c r="N7" s="86"/>
      <c r="O7" s="86"/>
    </row>
    <row r="8" spans="1:15" s="13" customFormat="1" ht="1.5" customHeight="1">
      <c r="A8" s="82"/>
      <c r="B8" s="82"/>
      <c r="C8" s="82"/>
      <c r="D8" s="82"/>
      <c r="E8" s="80"/>
      <c r="G8" s="15"/>
      <c r="H8" s="15"/>
      <c r="I8" s="15"/>
      <c r="J8" s="15"/>
      <c r="L8" s="16"/>
      <c r="M8" s="16"/>
      <c r="N8" s="16"/>
      <c r="O8" s="16"/>
    </row>
    <row r="9" spans="1:15" s="13" customFormat="1" ht="1.5" customHeight="1">
      <c r="A9" s="82"/>
      <c r="B9" s="82"/>
      <c r="C9" s="82"/>
      <c r="D9" s="82"/>
      <c r="E9" s="80"/>
      <c r="L9" s="17"/>
      <c r="M9" s="17"/>
      <c r="N9" s="17"/>
      <c r="O9" s="17"/>
    </row>
    <row r="10" spans="1:15" s="13" customFormat="1" ht="11.25" customHeight="1">
      <c r="A10" s="82"/>
      <c r="B10" s="82"/>
      <c r="C10" s="82"/>
      <c r="D10" s="82"/>
      <c r="E10" s="80"/>
      <c r="G10" s="18" t="s">
        <v>41</v>
      </c>
      <c r="H10" s="19" t="s">
        <v>2</v>
      </c>
      <c r="I10" s="13" t="s">
        <v>42</v>
      </c>
      <c r="J10" s="19" t="s">
        <v>3</v>
      </c>
      <c r="L10" s="20" t="s">
        <v>43</v>
      </c>
      <c r="M10" s="19" t="s">
        <v>0</v>
      </c>
      <c r="N10" s="1" t="s">
        <v>42</v>
      </c>
      <c r="O10" s="19" t="s">
        <v>1</v>
      </c>
    </row>
    <row r="11" spans="1:16" ht="1.5" customHeight="1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>
        <f>SUM(P12:P31)</f>
        <v>0</v>
      </c>
    </row>
    <row r="12" spans="1:16" ht="23.25" customHeight="1">
      <c r="A12" s="77" t="s">
        <v>8</v>
      </c>
      <c r="B12" s="78"/>
      <c r="C12" s="78"/>
      <c r="D12" s="78"/>
      <c r="E12" s="24">
        <f>SUM(E13:E32)</f>
        <v>1744116.6009999998</v>
      </c>
      <c r="F12" s="25"/>
      <c r="G12" s="24">
        <f>SUM(G13:G32)</f>
        <v>1528800.4130999998</v>
      </c>
      <c r="H12" s="24"/>
      <c r="I12" s="24">
        <f>SUM(I13:I32)</f>
        <v>10458.979999999998</v>
      </c>
      <c r="J12" s="24"/>
      <c r="K12" s="24"/>
      <c r="L12" s="24">
        <f>SUM(L13:L32)</f>
        <v>200000.1069</v>
      </c>
      <c r="M12" s="24"/>
      <c r="N12" s="24">
        <f>SUM(N13:N32)</f>
        <v>4857.101</v>
      </c>
      <c r="O12" s="26"/>
      <c r="P12" s="27"/>
    </row>
    <row r="13" spans="1:16" ht="23.25" customHeight="1">
      <c r="A13" s="71" t="s">
        <v>38</v>
      </c>
      <c r="B13" s="71"/>
      <c r="C13" s="71"/>
      <c r="D13" s="71"/>
      <c r="E13" s="24">
        <f aca="true" t="shared" si="0" ref="E13:E32">SUM(G13:N13)</f>
        <v>26443.034999999996</v>
      </c>
      <c r="F13" s="25"/>
      <c r="G13" s="25">
        <v>23779.221799999996</v>
      </c>
      <c r="H13" s="25"/>
      <c r="I13" s="25">
        <v>0</v>
      </c>
      <c r="J13" s="25"/>
      <c r="K13" s="25"/>
      <c r="L13" s="25">
        <v>2663.8132</v>
      </c>
      <c r="M13" s="25"/>
      <c r="N13" s="25">
        <v>0</v>
      </c>
      <c r="O13" s="26"/>
      <c r="P13" s="25"/>
    </row>
    <row r="14" spans="1:16" ht="12" customHeight="1">
      <c r="A14" s="71" t="s">
        <v>39</v>
      </c>
      <c r="B14" s="71"/>
      <c r="C14" s="71"/>
      <c r="D14" s="71"/>
      <c r="E14" s="24">
        <f t="shared" si="0"/>
        <v>29746.071</v>
      </c>
      <c r="F14" s="25"/>
      <c r="G14" s="25">
        <v>26358.6198</v>
      </c>
      <c r="H14" s="25"/>
      <c r="I14" s="25">
        <v>198.305</v>
      </c>
      <c r="J14" s="25"/>
      <c r="K14" s="25"/>
      <c r="L14" s="25">
        <v>3189.1462</v>
      </c>
      <c r="M14" s="25"/>
      <c r="N14" s="25">
        <v>0</v>
      </c>
      <c r="O14" s="26"/>
      <c r="P14" s="25"/>
    </row>
    <row r="15" spans="1:16" ht="12" customHeight="1">
      <c r="A15" s="71" t="s">
        <v>57</v>
      </c>
      <c r="B15" s="71"/>
      <c r="C15" s="71"/>
      <c r="D15" s="71"/>
      <c r="E15" s="24">
        <f t="shared" si="0"/>
        <v>638.013</v>
      </c>
      <c r="F15" s="25"/>
      <c r="G15" s="25">
        <v>638.013</v>
      </c>
      <c r="H15" s="25"/>
      <c r="I15" s="25">
        <v>0</v>
      </c>
      <c r="J15" s="25"/>
      <c r="K15" s="25"/>
      <c r="L15" s="25">
        <v>0</v>
      </c>
      <c r="M15" s="25"/>
      <c r="N15" s="25">
        <v>0</v>
      </c>
      <c r="O15" s="26"/>
      <c r="P15" s="25"/>
    </row>
    <row r="16" spans="1:16" ht="12" customHeight="1">
      <c r="A16" s="71" t="s">
        <v>46</v>
      </c>
      <c r="B16" s="71"/>
      <c r="C16" s="71"/>
      <c r="D16" s="71"/>
      <c r="E16" s="24">
        <f t="shared" si="0"/>
        <v>222393.61599999998</v>
      </c>
      <c r="F16" s="25"/>
      <c r="G16" s="25">
        <v>166343.4272</v>
      </c>
      <c r="H16" s="25"/>
      <c r="I16" s="25">
        <v>617.7429999999999</v>
      </c>
      <c r="J16" s="25"/>
      <c r="K16" s="25"/>
      <c r="L16" s="25">
        <v>54354.2138</v>
      </c>
      <c r="M16" s="25"/>
      <c r="N16" s="25">
        <v>1078.232</v>
      </c>
      <c r="O16" s="26"/>
      <c r="P16" s="25"/>
    </row>
    <row r="17" spans="1:16" ht="12" customHeight="1">
      <c r="A17" s="71" t="s">
        <v>47</v>
      </c>
      <c r="B17" s="71"/>
      <c r="C17" s="71"/>
      <c r="D17" s="71"/>
      <c r="E17" s="24">
        <f t="shared" si="0"/>
        <v>5873.519</v>
      </c>
      <c r="F17" s="25"/>
      <c r="G17" s="25">
        <v>5873.519</v>
      </c>
      <c r="H17" s="25"/>
      <c r="I17" s="25">
        <v>0</v>
      </c>
      <c r="J17" s="25"/>
      <c r="K17" s="25"/>
      <c r="L17" s="25">
        <v>0</v>
      </c>
      <c r="M17" s="25"/>
      <c r="N17" s="25">
        <v>0</v>
      </c>
      <c r="O17" s="26"/>
      <c r="P17" s="25"/>
    </row>
    <row r="18" spans="1:16" ht="12" customHeight="1">
      <c r="A18" s="71" t="s">
        <v>69</v>
      </c>
      <c r="B18" s="71"/>
      <c r="C18" s="71"/>
      <c r="D18" s="71"/>
      <c r="E18" s="24">
        <f t="shared" si="0"/>
        <v>176395.00600000002</v>
      </c>
      <c r="F18" s="25"/>
      <c r="G18" s="25">
        <v>160583.2533</v>
      </c>
      <c r="H18" s="25"/>
      <c r="I18" s="25">
        <v>2955.295</v>
      </c>
      <c r="J18" s="25"/>
      <c r="K18" s="25"/>
      <c r="L18" s="25">
        <v>12856.4577</v>
      </c>
      <c r="M18" s="25"/>
      <c r="N18" s="25">
        <v>0</v>
      </c>
      <c r="O18" s="26"/>
      <c r="P18" s="25"/>
    </row>
    <row r="19" spans="1:16" ht="12" customHeight="1">
      <c r="A19" s="71" t="s">
        <v>49</v>
      </c>
      <c r="B19" s="71"/>
      <c r="C19" s="71"/>
      <c r="D19" s="71"/>
      <c r="E19" s="24">
        <f t="shared" si="0"/>
        <v>902.15</v>
      </c>
      <c r="F19" s="25"/>
      <c r="G19" s="25">
        <v>0</v>
      </c>
      <c r="H19" s="25"/>
      <c r="I19" s="25">
        <v>902.15</v>
      </c>
      <c r="J19" s="25"/>
      <c r="K19" s="25"/>
      <c r="L19" s="25">
        <v>0</v>
      </c>
      <c r="M19" s="25"/>
      <c r="N19" s="25">
        <v>0</v>
      </c>
      <c r="O19" s="26"/>
      <c r="P19" s="25"/>
    </row>
    <row r="20" spans="1:16" ht="12" customHeight="1">
      <c r="A20" s="71" t="s">
        <v>51</v>
      </c>
      <c r="B20" s="71"/>
      <c r="C20" s="71"/>
      <c r="D20" s="71"/>
      <c r="E20" s="24">
        <f t="shared" si="0"/>
        <v>544</v>
      </c>
      <c r="F20" s="25"/>
      <c r="G20" s="25">
        <v>0</v>
      </c>
      <c r="H20" s="25"/>
      <c r="I20" s="25">
        <v>0</v>
      </c>
      <c r="J20" s="25"/>
      <c r="K20" s="25"/>
      <c r="L20" s="25">
        <v>0</v>
      </c>
      <c r="M20" s="25"/>
      <c r="N20" s="25">
        <v>544</v>
      </c>
      <c r="O20" s="26"/>
      <c r="P20" s="25"/>
    </row>
    <row r="21" spans="1:16" ht="12" customHeight="1">
      <c r="A21" s="71" t="s">
        <v>52</v>
      </c>
      <c r="B21" s="71"/>
      <c r="C21" s="71"/>
      <c r="D21" s="71"/>
      <c r="E21" s="24">
        <f t="shared" si="0"/>
        <v>65724.931</v>
      </c>
      <c r="F21" s="25"/>
      <c r="G21" s="25">
        <v>57657.287</v>
      </c>
      <c r="H21" s="25"/>
      <c r="I21" s="25">
        <v>0</v>
      </c>
      <c r="J21" s="25"/>
      <c r="K21" s="25"/>
      <c r="L21" s="25">
        <v>8067.644</v>
      </c>
      <c r="M21" s="25"/>
      <c r="N21" s="25">
        <v>0</v>
      </c>
      <c r="O21" s="26"/>
      <c r="P21" s="25"/>
    </row>
    <row r="22" spans="1:16" ht="12" customHeight="1">
      <c r="A22" s="71" t="s">
        <v>54</v>
      </c>
      <c r="B22" s="71"/>
      <c r="C22" s="71"/>
      <c r="D22" s="71"/>
      <c r="E22" s="24">
        <f t="shared" si="0"/>
        <v>70</v>
      </c>
      <c r="F22" s="25"/>
      <c r="G22" s="25">
        <v>0</v>
      </c>
      <c r="H22" s="25"/>
      <c r="I22" s="25">
        <v>0</v>
      </c>
      <c r="J22" s="25"/>
      <c r="K22" s="25"/>
      <c r="L22" s="25">
        <v>0</v>
      </c>
      <c r="M22" s="25"/>
      <c r="N22" s="25">
        <v>70</v>
      </c>
      <c r="O22" s="26"/>
      <c r="P22" s="25"/>
    </row>
    <row r="23" spans="1:16" ht="12" customHeight="1">
      <c r="A23" s="71" t="s">
        <v>55</v>
      </c>
      <c r="B23" s="71"/>
      <c r="C23" s="71"/>
      <c r="D23" s="71"/>
      <c r="E23" s="24">
        <f t="shared" si="0"/>
        <v>4590.771</v>
      </c>
      <c r="F23" s="25"/>
      <c r="G23" s="25">
        <v>3599.665</v>
      </c>
      <c r="H23" s="25"/>
      <c r="I23" s="25">
        <v>0</v>
      </c>
      <c r="J23" s="25"/>
      <c r="K23" s="25"/>
      <c r="L23" s="25">
        <v>991.106</v>
      </c>
      <c r="M23" s="25"/>
      <c r="N23" s="25">
        <v>0</v>
      </c>
      <c r="O23" s="26"/>
      <c r="P23" s="25"/>
    </row>
    <row r="24" spans="1:16" ht="12" customHeight="1">
      <c r="A24" s="71" t="s">
        <v>56</v>
      </c>
      <c r="B24" s="71"/>
      <c r="C24" s="71"/>
      <c r="D24" s="71"/>
      <c r="E24" s="24">
        <f t="shared" si="0"/>
        <v>13528.9</v>
      </c>
      <c r="F24" s="25"/>
      <c r="G24" s="25">
        <v>12414.4166</v>
      </c>
      <c r="H24" s="25"/>
      <c r="I24" s="25">
        <v>243.326</v>
      </c>
      <c r="J24" s="25"/>
      <c r="K24" s="25"/>
      <c r="L24" s="25">
        <v>871.1573999999999</v>
      </c>
      <c r="M24" s="25"/>
      <c r="N24" s="25">
        <v>0</v>
      </c>
      <c r="O24" s="26"/>
      <c r="P24" s="25"/>
    </row>
    <row r="25" spans="1:16" ht="12" customHeight="1">
      <c r="A25" s="71" t="s">
        <v>70</v>
      </c>
      <c r="B25" s="71"/>
      <c r="C25" s="71"/>
      <c r="D25" s="71"/>
      <c r="E25" s="24">
        <f t="shared" si="0"/>
        <v>67888.685</v>
      </c>
      <c r="F25" s="25"/>
      <c r="G25" s="25">
        <v>57817.432799999995</v>
      </c>
      <c r="H25" s="25"/>
      <c r="I25" s="25">
        <v>1359.435</v>
      </c>
      <c r="J25" s="25"/>
      <c r="K25" s="25"/>
      <c r="L25" s="25">
        <v>6327.0252</v>
      </c>
      <c r="M25" s="25"/>
      <c r="N25" s="25">
        <v>2384.792</v>
      </c>
      <c r="O25" s="26"/>
      <c r="P25" s="25"/>
    </row>
    <row r="26" spans="1:16" ht="12" customHeight="1">
      <c r="A26" s="71" t="s">
        <v>58</v>
      </c>
      <c r="B26" s="71"/>
      <c r="C26" s="71"/>
      <c r="D26" s="71"/>
      <c r="E26" s="24">
        <f t="shared" si="0"/>
        <v>362246.33999999997</v>
      </c>
      <c r="F26" s="25"/>
      <c r="G26" s="25">
        <v>325326.1358</v>
      </c>
      <c r="H26" s="25"/>
      <c r="I26" s="25">
        <v>1661.38</v>
      </c>
      <c r="J26" s="25"/>
      <c r="K26" s="25"/>
      <c r="L26" s="25">
        <v>35258.8242</v>
      </c>
      <c r="M26" s="25"/>
      <c r="N26" s="25">
        <v>0</v>
      </c>
      <c r="O26" s="26"/>
      <c r="P26" s="25"/>
    </row>
    <row r="27" spans="1:16" ht="12" customHeight="1">
      <c r="A27" s="71" t="s">
        <v>60</v>
      </c>
      <c r="B27" s="71"/>
      <c r="C27" s="71"/>
      <c r="D27" s="71"/>
      <c r="E27" s="24">
        <f t="shared" si="0"/>
        <v>363231.04</v>
      </c>
      <c r="F27" s="25"/>
      <c r="G27" s="25">
        <v>318057.0415</v>
      </c>
      <c r="H27" s="25"/>
      <c r="I27" s="25">
        <v>1418.982</v>
      </c>
      <c r="J27" s="25"/>
      <c r="K27" s="25"/>
      <c r="L27" s="25">
        <v>43580.3675</v>
      </c>
      <c r="M27" s="25"/>
      <c r="N27" s="25">
        <v>174.649</v>
      </c>
      <c r="O27" s="26"/>
      <c r="P27" s="25"/>
    </row>
    <row r="28" spans="1:16" ht="12" customHeight="1">
      <c r="A28" s="71" t="s">
        <v>62</v>
      </c>
      <c r="B28" s="71"/>
      <c r="C28" s="71"/>
      <c r="D28" s="71"/>
      <c r="E28" s="24">
        <f t="shared" si="0"/>
        <v>165108.104</v>
      </c>
      <c r="F28" s="25"/>
      <c r="G28" s="25">
        <v>147209.169</v>
      </c>
      <c r="H28" s="25"/>
      <c r="I28" s="25">
        <v>212.613</v>
      </c>
      <c r="J28" s="25"/>
      <c r="K28" s="25"/>
      <c r="L28" s="25">
        <v>17217.322</v>
      </c>
      <c r="M28" s="25"/>
      <c r="N28" s="25">
        <v>469</v>
      </c>
      <c r="O28" s="26"/>
      <c r="P28" s="25"/>
    </row>
    <row r="29" spans="1:16" ht="12" customHeight="1">
      <c r="A29" s="71" t="s">
        <v>63</v>
      </c>
      <c r="B29" s="71"/>
      <c r="C29" s="71"/>
      <c r="D29" s="71"/>
      <c r="E29" s="24">
        <f t="shared" si="0"/>
        <v>523.274</v>
      </c>
      <c r="F29" s="25"/>
      <c r="G29" s="25">
        <v>523.274</v>
      </c>
      <c r="H29" s="25"/>
      <c r="I29" s="25">
        <v>0</v>
      </c>
      <c r="J29" s="25"/>
      <c r="K29" s="25"/>
      <c r="L29" s="25">
        <v>0</v>
      </c>
      <c r="M29" s="25"/>
      <c r="N29" s="25">
        <v>0</v>
      </c>
      <c r="O29" s="26"/>
      <c r="P29" s="25"/>
    </row>
    <row r="30" spans="1:16" ht="12" customHeight="1">
      <c r="A30" s="71" t="s">
        <v>64</v>
      </c>
      <c r="B30" s="71"/>
      <c r="C30" s="71"/>
      <c r="D30" s="71"/>
      <c r="E30" s="24">
        <f t="shared" si="0"/>
        <v>58907.80699999999</v>
      </c>
      <c r="F30" s="25"/>
      <c r="G30" s="25">
        <v>52901.321099999994</v>
      </c>
      <c r="H30" s="25"/>
      <c r="I30" s="25">
        <v>0</v>
      </c>
      <c r="J30" s="25"/>
      <c r="K30" s="25"/>
      <c r="L30" s="25">
        <v>6006.485900000001</v>
      </c>
      <c r="M30" s="25"/>
      <c r="N30" s="25">
        <v>0</v>
      </c>
      <c r="O30" s="26"/>
      <c r="P30" s="25"/>
    </row>
    <row r="31" spans="1:16" ht="12" customHeight="1">
      <c r="A31" s="71" t="s">
        <v>65</v>
      </c>
      <c r="B31" s="71"/>
      <c r="C31" s="71"/>
      <c r="D31" s="71"/>
      <c r="E31" s="24">
        <f t="shared" si="0"/>
        <v>149150.76700000002</v>
      </c>
      <c r="F31" s="25"/>
      <c r="G31" s="25">
        <v>141520.4762</v>
      </c>
      <c r="H31" s="25"/>
      <c r="I31" s="25">
        <v>806.693</v>
      </c>
      <c r="J31" s="25"/>
      <c r="K31" s="25"/>
      <c r="L31" s="25">
        <v>6687.1698</v>
      </c>
      <c r="M31" s="25"/>
      <c r="N31" s="25">
        <v>136.428</v>
      </c>
      <c r="O31" s="26"/>
      <c r="P31" s="25"/>
    </row>
    <row r="32" spans="1:15" ht="12" customHeight="1">
      <c r="A32" s="71" t="s">
        <v>67</v>
      </c>
      <c r="B32" s="71"/>
      <c r="C32" s="71"/>
      <c r="D32" s="71"/>
      <c r="E32" s="24">
        <f t="shared" si="0"/>
        <v>30210.572000000004</v>
      </c>
      <c r="F32" s="25"/>
      <c r="G32" s="25">
        <v>28198.140000000003</v>
      </c>
      <c r="H32" s="25"/>
      <c r="I32" s="25">
        <v>83.058</v>
      </c>
      <c r="J32" s="25"/>
      <c r="K32" s="25"/>
      <c r="L32" s="25">
        <v>1929.374</v>
      </c>
      <c r="M32" s="25"/>
      <c r="N32" s="25">
        <v>0</v>
      </c>
      <c r="O32" s="26"/>
    </row>
    <row r="33" spans="1:15" ht="17.25" customHeight="1">
      <c r="A33" s="76"/>
      <c r="B33" s="76"/>
      <c r="C33" s="76"/>
      <c r="D33" s="76"/>
      <c r="E33" s="22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1.25" customHeight="1">
      <c r="A34" s="26"/>
      <c r="B34" s="26"/>
      <c r="C34" s="26"/>
      <c r="D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1.25" customHeight="1">
      <c r="A35" s="73" t="s">
        <v>84</v>
      </c>
      <c r="B35" s="73"/>
      <c r="C35" s="73" t="s">
        <v>85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s="30" customFormat="1" ht="11.25" customHeight="1">
      <c r="A36" s="30" t="s">
        <v>2</v>
      </c>
      <c r="B36" s="72" t="s">
        <v>103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2:15" s="30" customFormat="1" ht="11.25" customHeight="1">
      <c r="B37" s="73" t="s">
        <v>86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30" customFormat="1" ht="11.25" customHeight="1">
      <c r="A38" s="30" t="s">
        <v>3</v>
      </c>
      <c r="B38" s="74" t="s">
        <v>87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s="30" customFormat="1" ht="11.25" customHeight="1">
      <c r="A39" s="30" t="s">
        <v>0</v>
      </c>
      <c r="B39" s="74" t="s">
        <v>88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 s="30" customFormat="1" ht="11.25" customHeight="1">
      <c r="B40" s="73" t="s">
        <v>89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s="30" customFormat="1" ht="11.25" customHeight="1">
      <c r="A41" s="30" t="s">
        <v>1</v>
      </c>
      <c r="B41" s="74" t="s">
        <v>104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s="30" customFormat="1" ht="11.25" customHeight="1">
      <c r="A42" s="73" t="s">
        <v>9</v>
      </c>
      <c r="B42" s="73"/>
      <c r="C42" s="73"/>
      <c r="D42" s="75" t="s">
        <v>90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4:15" s="30" customFormat="1" ht="11.25"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ht="11.25" hidden="1">
      <c r="A44" s="2" t="s">
        <v>4</v>
      </c>
    </row>
  </sheetData>
  <sheetProtection/>
  <mergeCells count="40">
    <mergeCell ref="A15:D15"/>
    <mergeCell ref="A3:M3"/>
    <mergeCell ref="A4:M4"/>
    <mergeCell ref="G7:J7"/>
    <mergeCell ref="L7:O7"/>
    <mergeCell ref="A2:M2"/>
    <mergeCell ref="N2:O2"/>
    <mergeCell ref="A14:D14"/>
    <mergeCell ref="A42:C42"/>
    <mergeCell ref="D42:O43"/>
    <mergeCell ref="A33:D33"/>
    <mergeCell ref="A12:D12"/>
    <mergeCell ref="E7:E10"/>
    <mergeCell ref="A7:D10"/>
    <mergeCell ref="B39:O39"/>
    <mergeCell ref="B40:O40"/>
    <mergeCell ref="A13:D13"/>
    <mergeCell ref="B41:O41"/>
    <mergeCell ref="B36:O36"/>
    <mergeCell ref="B37:O37"/>
    <mergeCell ref="B38:O38"/>
    <mergeCell ref="A35:B35"/>
    <mergeCell ref="C35:O35"/>
    <mergeCell ref="A27:D27"/>
    <mergeCell ref="A28:D28"/>
    <mergeCell ref="A29:D29"/>
    <mergeCell ref="A30:D30"/>
    <mergeCell ref="A31:D31"/>
    <mergeCell ref="A16:D16"/>
    <mergeCell ref="A17:D17"/>
    <mergeCell ref="A18:D18"/>
    <mergeCell ref="A19:D19"/>
    <mergeCell ref="A20:D20"/>
    <mergeCell ref="A21:D21"/>
    <mergeCell ref="A32:D32"/>
    <mergeCell ref="A22:D22"/>
    <mergeCell ref="A23:D23"/>
    <mergeCell ref="A24:D24"/>
    <mergeCell ref="A25:D25"/>
    <mergeCell ref="A26:D26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fitToHeight="2" fitToWidth="1" horizontalDpi="600" verticalDpi="600" orientation="portrait" scale="99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44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7.83203125" style="2" customWidth="1"/>
    <col min="5" max="5" width="14.83203125" style="3" customWidth="1"/>
    <col min="6" max="6" width="2.83203125" style="2" customWidth="1"/>
    <col min="7" max="7" width="14.83203125" style="2" customWidth="1"/>
    <col min="8" max="8" width="2.83203125" style="2" customWidth="1"/>
    <col min="9" max="9" width="14.83203125" style="2" customWidth="1"/>
    <col min="10" max="10" width="2.83203125" style="2" customWidth="1"/>
    <col min="11" max="11" width="2.66015625" style="2" customWidth="1"/>
    <col min="12" max="12" width="14.83203125" style="2" customWidth="1"/>
    <col min="13" max="13" width="2.66015625" style="2" customWidth="1"/>
    <col min="14" max="14" width="14.83203125" style="2" customWidth="1"/>
    <col min="15" max="15" width="2.83203125" style="2" customWidth="1"/>
    <col min="16" max="16384" width="0" style="2" hidden="1" customWidth="1"/>
  </cols>
  <sheetData>
    <row r="1" ht="15.75" customHeight="1"/>
    <row r="2" spans="1:16" ht="12.75" customHeight="1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7" t="s">
        <v>31</v>
      </c>
      <c r="O2" s="87"/>
      <c r="P2" s="2" t="s">
        <v>4</v>
      </c>
    </row>
    <row r="3" spans="1:15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6"/>
      <c r="O3" s="26"/>
    </row>
    <row r="4" spans="1:15" ht="12.75" customHeight="1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26"/>
      <c r="O4" s="26"/>
    </row>
    <row r="5" spans="1:15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10:15" ht="1.5" customHeight="1">
      <c r="J6" s="10"/>
      <c r="K6" s="10"/>
      <c r="L6" s="10"/>
      <c r="M6" s="10"/>
      <c r="N6" s="10"/>
      <c r="O6" s="10"/>
    </row>
    <row r="7" spans="1:15" s="13" customFormat="1" ht="11.25" customHeight="1">
      <c r="A7" s="81" t="s">
        <v>6</v>
      </c>
      <c r="B7" s="82"/>
      <c r="C7" s="82"/>
      <c r="D7" s="82"/>
      <c r="E7" s="79" t="s">
        <v>7</v>
      </c>
      <c r="F7" s="1"/>
      <c r="G7" s="85" t="s">
        <v>44</v>
      </c>
      <c r="H7" s="85"/>
      <c r="I7" s="85"/>
      <c r="J7" s="85"/>
      <c r="K7" s="12"/>
      <c r="L7" s="86" t="s">
        <v>45</v>
      </c>
      <c r="M7" s="86"/>
      <c r="N7" s="86"/>
      <c r="O7" s="86"/>
    </row>
    <row r="8" spans="1:15" s="13" customFormat="1" ht="1.5" customHeight="1">
      <c r="A8" s="82"/>
      <c r="B8" s="82"/>
      <c r="C8" s="82"/>
      <c r="D8" s="82"/>
      <c r="E8" s="80"/>
      <c r="G8" s="15"/>
      <c r="H8" s="15"/>
      <c r="I8" s="15"/>
      <c r="J8" s="15"/>
      <c r="L8" s="16"/>
      <c r="M8" s="16"/>
      <c r="N8" s="16"/>
      <c r="O8" s="16"/>
    </row>
    <row r="9" spans="1:15" s="13" customFormat="1" ht="1.5" customHeight="1">
      <c r="A9" s="82"/>
      <c r="B9" s="82"/>
      <c r="C9" s="82"/>
      <c r="D9" s="82"/>
      <c r="E9" s="80"/>
      <c r="L9" s="17"/>
      <c r="M9" s="17"/>
      <c r="N9" s="17"/>
      <c r="O9" s="17"/>
    </row>
    <row r="10" spans="1:15" s="13" customFormat="1" ht="11.25" customHeight="1">
      <c r="A10" s="82"/>
      <c r="B10" s="82"/>
      <c r="C10" s="82"/>
      <c r="D10" s="82"/>
      <c r="E10" s="80"/>
      <c r="G10" s="18" t="s">
        <v>41</v>
      </c>
      <c r="H10" s="19" t="s">
        <v>2</v>
      </c>
      <c r="I10" s="13" t="s">
        <v>42</v>
      </c>
      <c r="J10" s="19" t="s">
        <v>3</v>
      </c>
      <c r="L10" s="20" t="s">
        <v>43</v>
      </c>
      <c r="M10" s="19" t="s">
        <v>0</v>
      </c>
      <c r="N10" s="1" t="s">
        <v>42</v>
      </c>
      <c r="O10" s="19" t="s">
        <v>1</v>
      </c>
    </row>
    <row r="11" spans="1:15" ht="1.5" customHeight="1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7" ht="23.25" customHeight="1">
      <c r="A12" s="77" t="s">
        <v>8</v>
      </c>
      <c r="B12" s="78"/>
      <c r="C12" s="78"/>
      <c r="D12" s="78"/>
      <c r="E12" s="23">
        <f>SUM(E13:E32)</f>
        <v>1836331.1813426998</v>
      </c>
      <c r="F12" s="32"/>
      <c r="G12" s="23">
        <f>SUM(G13:G32)</f>
        <v>1644511.53047676</v>
      </c>
      <c r="H12" s="23"/>
      <c r="I12" s="23">
        <f>SUM(I13:I32)</f>
        <v>41312.971</v>
      </c>
      <c r="J12" s="23"/>
      <c r="K12" s="23"/>
      <c r="L12" s="23">
        <f>SUM(L13:L32)</f>
        <v>126221.17486593997</v>
      </c>
      <c r="M12" s="23"/>
      <c r="N12" s="23">
        <f>SUM(N13:N32)</f>
        <v>24285.504999999997</v>
      </c>
      <c r="O12" s="33"/>
      <c r="Q12" s="34"/>
    </row>
    <row r="13" spans="1:17" ht="23.25" customHeight="1">
      <c r="A13" s="71" t="s">
        <v>38</v>
      </c>
      <c r="B13" s="71"/>
      <c r="C13" s="71"/>
      <c r="D13" s="71"/>
      <c r="E13" s="23">
        <f aca="true" t="shared" si="0" ref="E13:E32">SUM(G13:N13)</f>
        <v>27418.183918799998</v>
      </c>
      <c r="F13" s="35"/>
      <c r="G13" s="36">
        <v>25735.961987479997</v>
      </c>
      <c r="H13" s="37"/>
      <c r="I13" s="36">
        <v>0</v>
      </c>
      <c r="J13" s="36"/>
      <c r="K13" s="36"/>
      <c r="L13" s="36">
        <v>1682.22193132</v>
      </c>
      <c r="M13" s="36"/>
      <c r="N13" s="36">
        <v>0</v>
      </c>
      <c r="O13" s="33"/>
      <c r="P13" s="38"/>
      <c r="Q13" s="34"/>
    </row>
    <row r="14" spans="1:17" ht="12" customHeight="1">
      <c r="A14" s="71" t="s">
        <v>39</v>
      </c>
      <c r="B14" s="71"/>
      <c r="C14" s="71"/>
      <c r="D14" s="71"/>
      <c r="E14" s="23">
        <f t="shared" si="0"/>
        <v>31577.069259700005</v>
      </c>
      <c r="F14" s="35"/>
      <c r="G14" s="36">
        <v>28770.793429080004</v>
      </c>
      <c r="H14" s="37"/>
      <c r="I14" s="36">
        <v>783.3047499999999</v>
      </c>
      <c r="J14" s="36"/>
      <c r="K14" s="36"/>
      <c r="L14" s="36">
        <v>2022.9710806200003</v>
      </c>
      <c r="M14" s="36"/>
      <c r="N14" s="36">
        <v>0</v>
      </c>
      <c r="O14" s="33"/>
      <c r="P14" s="38"/>
      <c r="Q14" s="34"/>
    </row>
    <row r="15" spans="1:17" ht="12" customHeight="1">
      <c r="A15" s="71" t="s">
        <v>57</v>
      </c>
      <c r="B15" s="71"/>
      <c r="C15" s="71"/>
      <c r="D15" s="71"/>
      <c r="E15" s="23">
        <f t="shared" si="0"/>
        <v>708.8324430000001</v>
      </c>
      <c r="F15" s="35"/>
      <c r="G15" s="36">
        <v>708.8324430000001</v>
      </c>
      <c r="H15" s="37"/>
      <c r="I15" s="36">
        <v>0</v>
      </c>
      <c r="J15" s="36"/>
      <c r="K15" s="36"/>
      <c r="L15" s="36">
        <v>0</v>
      </c>
      <c r="M15" s="36"/>
      <c r="N15" s="36">
        <v>0</v>
      </c>
      <c r="O15" s="33"/>
      <c r="P15" s="38"/>
      <c r="Q15" s="34"/>
    </row>
    <row r="16" spans="1:17" ht="12" customHeight="1">
      <c r="A16" s="71" t="s">
        <v>46</v>
      </c>
      <c r="B16" s="71"/>
      <c r="C16" s="71"/>
      <c r="D16" s="71"/>
      <c r="E16" s="23">
        <f t="shared" si="0"/>
        <v>224390.501613</v>
      </c>
      <c r="F16" s="35"/>
      <c r="G16" s="36">
        <v>181907.37309212</v>
      </c>
      <c r="H16" s="37"/>
      <c r="I16" s="36">
        <v>2440.0848499999997</v>
      </c>
      <c r="J16" s="36"/>
      <c r="K16" s="36"/>
      <c r="L16" s="36">
        <v>34651.88367088</v>
      </c>
      <c r="M16" s="36"/>
      <c r="N16" s="36">
        <v>5391.16</v>
      </c>
      <c r="O16" s="33"/>
      <c r="P16" s="38"/>
      <c r="Q16" s="34"/>
    </row>
    <row r="17" spans="1:17" ht="12" customHeight="1">
      <c r="A17" s="71" t="s">
        <v>47</v>
      </c>
      <c r="B17" s="71"/>
      <c r="C17" s="71"/>
      <c r="D17" s="71"/>
      <c r="E17" s="23">
        <f t="shared" si="0"/>
        <v>6525.479609</v>
      </c>
      <c r="F17" s="35"/>
      <c r="G17" s="36">
        <v>6525.479609</v>
      </c>
      <c r="H17" s="37"/>
      <c r="I17" s="36">
        <v>0</v>
      </c>
      <c r="J17" s="36"/>
      <c r="K17" s="36"/>
      <c r="L17" s="36">
        <v>0</v>
      </c>
      <c r="M17" s="36"/>
      <c r="N17" s="36">
        <v>0</v>
      </c>
      <c r="O17" s="33"/>
      <c r="P17" s="38"/>
      <c r="Q17" s="34"/>
    </row>
    <row r="18" spans="1:17" ht="12" customHeight="1">
      <c r="A18" s="71" t="s">
        <v>69</v>
      </c>
      <c r="B18" s="71"/>
      <c r="C18" s="71"/>
      <c r="D18" s="71"/>
      <c r="E18" s="23">
        <f t="shared" si="0"/>
        <v>165250.4646559</v>
      </c>
      <c r="F18" s="35"/>
      <c r="G18" s="36">
        <v>146311.09990488001</v>
      </c>
      <c r="H18" s="37"/>
      <c r="I18" s="36">
        <v>11673.415249999998</v>
      </c>
      <c r="J18" s="36"/>
      <c r="K18" s="36"/>
      <c r="L18" s="36">
        <v>7265.94950102</v>
      </c>
      <c r="M18" s="36"/>
      <c r="N18" s="36">
        <v>0</v>
      </c>
      <c r="O18" s="33"/>
      <c r="P18" s="38"/>
      <c r="Q18" s="34"/>
    </row>
    <row r="19" spans="1:17" ht="12" customHeight="1">
      <c r="A19" s="71" t="s">
        <v>49</v>
      </c>
      <c r="B19" s="71"/>
      <c r="C19" s="71"/>
      <c r="D19" s="71"/>
      <c r="E19" s="23">
        <f t="shared" si="0"/>
        <v>3563.4924999999994</v>
      </c>
      <c r="F19" s="35"/>
      <c r="G19" s="36">
        <v>0</v>
      </c>
      <c r="H19" s="37"/>
      <c r="I19" s="36">
        <v>3563.4924999999994</v>
      </c>
      <c r="J19" s="36"/>
      <c r="K19" s="36"/>
      <c r="L19" s="36">
        <v>0</v>
      </c>
      <c r="M19" s="36"/>
      <c r="N19" s="36">
        <v>0</v>
      </c>
      <c r="O19" s="33"/>
      <c r="P19" s="38"/>
      <c r="Q19" s="34"/>
    </row>
    <row r="20" spans="1:17" ht="12" customHeight="1">
      <c r="A20" s="71" t="s">
        <v>51</v>
      </c>
      <c r="B20" s="71"/>
      <c r="C20" s="71"/>
      <c r="D20" s="71"/>
      <c r="E20" s="23">
        <f t="shared" si="0"/>
        <v>2720</v>
      </c>
      <c r="F20" s="35"/>
      <c r="G20" s="36">
        <v>0</v>
      </c>
      <c r="H20" s="37"/>
      <c r="I20" s="36">
        <v>0</v>
      </c>
      <c r="J20" s="36"/>
      <c r="K20" s="36"/>
      <c r="L20" s="36">
        <v>0</v>
      </c>
      <c r="M20" s="36"/>
      <c r="N20" s="36">
        <v>2720</v>
      </c>
      <c r="O20" s="33"/>
      <c r="P20" s="38"/>
      <c r="Q20" s="34"/>
    </row>
    <row r="21" spans="1:17" ht="12" customHeight="1">
      <c r="A21" s="71" t="s">
        <v>52</v>
      </c>
      <c r="B21" s="71"/>
      <c r="C21" s="71"/>
      <c r="D21" s="71"/>
      <c r="E21" s="23">
        <f t="shared" si="0"/>
        <v>69213.2771374</v>
      </c>
      <c r="F21" s="35"/>
      <c r="G21" s="36">
        <v>64057.245856999994</v>
      </c>
      <c r="H21" s="37"/>
      <c r="I21" s="36">
        <v>0</v>
      </c>
      <c r="J21" s="36"/>
      <c r="K21" s="36"/>
      <c r="L21" s="36">
        <v>5156.0312804000005</v>
      </c>
      <c r="M21" s="36"/>
      <c r="N21" s="36">
        <v>0</v>
      </c>
      <c r="O21" s="33"/>
      <c r="P21" s="38"/>
      <c r="Q21" s="34"/>
    </row>
    <row r="22" spans="1:17" ht="12" customHeight="1">
      <c r="A22" s="71" t="s">
        <v>54</v>
      </c>
      <c r="B22" s="71"/>
      <c r="C22" s="71"/>
      <c r="D22" s="71"/>
      <c r="E22" s="23">
        <f t="shared" si="0"/>
        <v>350</v>
      </c>
      <c r="F22" s="35"/>
      <c r="G22" s="36">
        <v>0</v>
      </c>
      <c r="H22" s="37"/>
      <c r="I22" s="36">
        <v>0</v>
      </c>
      <c r="J22" s="36"/>
      <c r="K22" s="36"/>
      <c r="L22" s="36">
        <v>0</v>
      </c>
      <c r="M22" s="36"/>
      <c r="N22" s="36">
        <v>350</v>
      </c>
      <c r="O22" s="33"/>
      <c r="P22" s="38"/>
      <c r="Q22" s="34"/>
    </row>
    <row r="23" spans="1:17" ht="12" customHeight="1">
      <c r="A23" s="71" t="s">
        <v>55</v>
      </c>
      <c r="B23" s="71"/>
      <c r="C23" s="71"/>
      <c r="D23" s="71"/>
      <c r="E23" s="23">
        <f t="shared" si="0"/>
        <v>4632.6436596</v>
      </c>
      <c r="F23" s="35"/>
      <c r="G23" s="36">
        <v>3999.227815</v>
      </c>
      <c r="H23" s="37"/>
      <c r="I23" s="36">
        <v>0</v>
      </c>
      <c r="J23" s="36"/>
      <c r="K23" s="36"/>
      <c r="L23" s="36">
        <v>633.4158446</v>
      </c>
      <c r="M23" s="36"/>
      <c r="N23" s="36">
        <v>0</v>
      </c>
      <c r="O23" s="33"/>
      <c r="P23" s="38"/>
      <c r="Q23" s="34"/>
    </row>
    <row r="24" spans="1:17" ht="12" customHeight="1">
      <c r="A24" s="71" t="s">
        <v>56</v>
      </c>
      <c r="B24" s="71"/>
      <c r="C24" s="71"/>
      <c r="D24" s="71"/>
      <c r="E24" s="23">
        <f t="shared" si="0"/>
        <v>10480.0718024</v>
      </c>
      <c r="F24" s="35"/>
      <c r="G24" s="36">
        <v>9101.11940216</v>
      </c>
      <c r="H24" s="37"/>
      <c r="I24" s="36">
        <v>961.1376999999999</v>
      </c>
      <c r="J24" s="36"/>
      <c r="K24" s="36"/>
      <c r="L24" s="36">
        <v>417.81470024</v>
      </c>
      <c r="M24" s="36"/>
      <c r="N24" s="36">
        <v>0</v>
      </c>
      <c r="O24" s="33"/>
      <c r="P24" s="38"/>
      <c r="Q24" s="34"/>
    </row>
    <row r="25" spans="1:17" ht="12" customHeight="1">
      <c r="A25" s="71" t="s">
        <v>70</v>
      </c>
      <c r="B25" s="71"/>
      <c r="C25" s="71"/>
      <c r="D25" s="71"/>
      <c r="E25" s="23">
        <f t="shared" si="0"/>
        <v>85521.67576329998</v>
      </c>
      <c r="F25" s="35"/>
      <c r="G25" s="36">
        <v>64185.807608279996</v>
      </c>
      <c r="H25" s="37"/>
      <c r="I25" s="36">
        <v>5369.768249999999</v>
      </c>
      <c r="J25" s="36"/>
      <c r="K25" s="36"/>
      <c r="L25" s="36">
        <v>4042.1399050200002</v>
      </c>
      <c r="M25" s="36"/>
      <c r="N25" s="36">
        <v>11923.96</v>
      </c>
      <c r="O25" s="33"/>
      <c r="P25" s="38"/>
      <c r="Q25" s="34"/>
    </row>
    <row r="26" spans="1:17" ht="12" customHeight="1">
      <c r="A26" s="71" t="s">
        <v>58</v>
      </c>
      <c r="B26" s="71"/>
      <c r="C26" s="71"/>
      <c r="D26" s="71"/>
      <c r="E26" s="23">
        <f t="shared" si="0"/>
        <v>389659.5917845</v>
      </c>
      <c r="F26" s="35"/>
      <c r="G26" s="36">
        <v>360588.37005908</v>
      </c>
      <c r="H26" s="37"/>
      <c r="I26" s="36">
        <v>6562.451</v>
      </c>
      <c r="J26" s="36"/>
      <c r="K26" s="36"/>
      <c r="L26" s="36">
        <v>22508.770725420003</v>
      </c>
      <c r="M26" s="36"/>
      <c r="N26" s="36">
        <v>0</v>
      </c>
      <c r="O26" s="33"/>
      <c r="P26" s="38"/>
      <c r="Q26" s="34"/>
    </row>
    <row r="27" spans="1:17" ht="12" customHeight="1">
      <c r="A27" s="71" t="s">
        <v>60</v>
      </c>
      <c r="B27" s="71"/>
      <c r="C27" s="71"/>
      <c r="D27" s="71"/>
      <c r="E27" s="23">
        <f t="shared" si="0"/>
        <v>386355.5631564</v>
      </c>
      <c r="F27" s="35"/>
      <c r="G27" s="36">
        <v>352063.56356740004</v>
      </c>
      <c r="H27" s="37"/>
      <c r="I27" s="36">
        <v>5604.978899999999</v>
      </c>
      <c r="J27" s="36"/>
      <c r="K27" s="36"/>
      <c r="L27" s="36">
        <v>27813.775689</v>
      </c>
      <c r="M27" s="36"/>
      <c r="N27" s="36">
        <v>873.245</v>
      </c>
      <c r="O27" s="33"/>
      <c r="P27" s="38"/>
      <c r="Q27" s="34"/>
    </row>
    <row r="28" spans="1:17" ht="12" customHeight="1">
      <c r="A28" s="71" t="s">
        <v>62</v>
      </c>
      <c r="B28" s="71"/>
      <c r="C28" s="71"/>
      <c r="D28" s="71"/>
      <c r="E28" s="23">
        <f t="shared" si="0"/>
        <v>176541.22301550003</v>
      </c>
      <c r="F28" s="35"/>
      <c r="G28" s="36">
        <v>162387.2307108</v>
      </c>
      <c r="H28" s="37"/>
      <c r="I28" s="36">
        <v>839.8213499999998</v>
      </c>
      <c r="J28" s="36"/>
      <c r="K28" s="36"/>
      <c r="L28" s="36">
        <v>10969.1709547</v>
      </c>
      <c r="M28" s="36"/>
      <c r="N28" s="36">
        <v>2345</v>
      </c>
      <c r="O28" s="33"/>
      <c r="P28" s="38"/>
      <c r="Q28" s="34"/>
    </row>
    <row r="29" spans="1:17" ht="12" customHeight="1">
      <c r="A29" s="71" t="s">
        <v>63</v>
      </c>
      <c r="B29" s="71"/>
      <c r="C29" s="71"/>
      <c r="D29" s="71"/>
      <c r="E29" s="23">
        <f t="shared" si="0"/>
        <v>581.357414</v>
      </c>
      <c r="F29" s="35"/>
      <c r="G29" s="36">
        <v>581.357414</v>
      </c>
      <c r="H29" s="37"/>
      <c r="I29" s="36">
        <v>0</v>
      </c>
      <c r="J29" s="36"/>
      <c r="K29" s="36"/>
      <c r="L29" s="36">
        <v>0</v>
      </c>
      <c r="M29" s="36"/>
      <c r="N29" s="36">
        <v>0</v>
      </c>
      <c r="O29" s="33"/>
      <c r="P29" s="38"/>
      <c r="Q29" s="34"/>
    </row>
    <row r="30" spans="1:17" ht="12" customHeight="1">
      <c r="A30" s="71" t="s">
        <v>64</v>
      </c>
      <c r="B30" s="71"/>
      <c r="C30" s="71"/>
      <c r="D30" s="71"/>
      <c r="E30" s="23">
        <f t="shared" si="0"/>
        <v>60938.051190599996</v>
      </c>
      <c r="F30" s="35"/>
      <c r="G30" s="36">
        <v>57147.46049075999</v>
      </c>
      <c r="H30" s="37"/>
      <c r="I30" s="36">
        <v>0</v>
      </c>
      <c r="J30" s="36"/>
      <c r="K30" s="36"/>
      <c r="L30" s="36">
        <v>3790.59069984</v>
      </c>
      <c r="M30" s="36"/>
      <c r="N30" s="36">
        <v>0</v>
      </c>
      <c r="O30" s="33"/>
      <c r="P30" s="38"/>
      <c r="Q30" s="34"/>
    </row>
    <row r="31" spans="1:17" ht="12" customHeight="1">
      <c r="A31" s="71" t="s">
        <v>65</v>
      </c>
      <c r="B31" s="71"/>
      <c r="C31" s="71"/>
      <c r="D31" s="71"/>
      <c r="E31" s="23">
        <f t="shared" si="0"/>
        <v>157014.4268562</v>
      </c>
      <c r="F31" s="35"/>
      <c r="G31" s="36">
        <v>149112.47354672</v>
      </c>
      <c r="H31" s="37"/>
      <c r="I31" s="36">
        <v>3186.4373499999997</v>
      </c>
      <c r="J31" s="36"/>
      <c r="K31" s="36"/>
      <c r="L31" s="36">
        <v>4033.3759594799994</v>
      </c>
      <c r="M31" s="36"/>
      <c r="N31" s="36">
        <v>682.14</v>
      </c>
      <c r="O31" s="33"/>
      <c r="P31" s="38"/>
      <c r="Q31" s="34"/>
    </row>
    <row r="32" spans="1:17" ht="12" customHeight="1">
      <c r="A32" s="71" t="s">
        <v>67</v>
      </c>
      <c r="B32" s="71"/>
      <c r="C32" s="71"/>
      <c r="D32" s="71"/>
      <c r="E32" s="23">
        <f t="shared" si="0"/>
        <v>32889.2755634</v>
      </c>
      <c r="F32" s="35"/>
      <c r="G32" s="36">
        <v>31328.133540000003</v>
      </c>
      <c r="H32" s="37"/>
      <c r="I32" s="36">
        <v>328.0791</v>
      </c>
      <c r="J32" s="36"/>
      <c r="K32" s="36"/>
      <c r="L32" s="36">
        <v>1233.0629234</v>
      </c>
      <c r="M32" s="36"/>
      <c r="N32" s="36">
        <v>0</v>
      </c>
      <c r="O32" s="33"/>
      <c r="Q32" s="34"/>
    </row>
    <row r="33" spans="1:15" ht="17.25" customHeight="1">
      <c r="A33" s="76"/>
      <c r="B33" s="76"/>
      <c r="C33" s="76"/>
      <c r="D33" s="76"/>
      <c r="E33" s="22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1.25" customHeight="1">
      <c r="A34" s="26"/>
      <c r="B34" s="26"/>
      <c r="C34" s="26"/>
      <c r="D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1.25" customHeight="1">
      <c r="A35" s="73" t="s">
        <v>84</v>
      </c>
      <c r="B35" s="73"/>
      <c r="C35" s="73" t="s">
        <v>85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11.25" customHeight="1">
      <c r="A36" s="30" t="s">
        <v>2</v>
      </c>
      <c r="B36" s="72" t="s">
        <v>103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1.25" customHeight="1">
      <c r="A37" s="30"/>
      <c r="B37" s="73" t="s">
        <v>86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ht="11.25" customHeight="1">
      <c r="A38" s="30" t="s">
        <v>3</v>
      </c>
      <c r="B38" s="88" t="s">
        <v>91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1.25" customHeight="1">
      <c r="A39" s="30" t="s">
        <v>0</v>
      </c>
      <c r="B39" s="74" t="s">
        <v>88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1.25" customHeight="1">
      <c r="A40" s="30"/>
      <c r="B40" s="73" t="s">
        <v>89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11.25" customHeight="1">
      <c r="A41" s="30" t="s">
        <v>1</v>
      </c>
      <c r="B41" s="74" t="s">
        <v>104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1.25" customHeight="1">
      <c r="A42" s="73" t="s">
        <v>9</v>
      </c>
      <c r="B42" s="73"/>
      <c r="C42" s="73"/>
      <c r="D42" s="75" t="s">
        <v>90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ht="11.25">
      <c r="A43" s="30"/>
      <c r="B43" s="30"/>
      <c r="C43" s="30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ht="11.25" hidden="1">
      <c r="A44" s="2" t="s">
        <v>4</v>
      </c>
    </row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6.5" customHeight="1" hidden="1"/>
  </sheetData>
  <sheetProtection/>
  <mergeCells count="40">
    <mergeCell ref="A24:D24"/>
    <mergeCell ref="A18:D18"/>
    <mergeCell ref="A29:D29"/>
    <mergeCell ref="A17:D17"/>
    <mergeCell ref="A21:D21"/>
    <mergeCell ref="A23:D23"/>
    <mergeCell ref="A20:D20"/>
    <mergeCell ref="A26:D26"/>
    <mergeCell ref="A16:D16"/>
    <mergeCell ref="A19:D19"/>
    <mergeCell ref="A14:D14"/>
    <mergeCell ref="A12:D12"/>
    <mergeCell ref="A7:D10"/>
    <mergeCell ref="A13:D13"/>
    <mergeCell ref="A15:D15"/>
    <mergeCell ref="G7:J7"/>
    <mergeCell ref="L7:O7"/>
    <mergeCell ref="N2:O2"/>
    <mergeCell ref="A2:M2"/>
    <mergeCell ref="A3:M3"/>
    <mergeCell ref="A4:M4"/>
    <mergeCell ref="E7:E10"/>
    <mergeCell ref="A42:C42"/>
    <mergeCell ref="D42:O43"/>
    <mergeCell ref="A33:D33"/>
    <mergeCell ref="B36:O36"/>
    <mergeCell ref="A22:D22"/>
    <mergeCell ref="A25:D25"/>
    <mergeCell ref="A27:D27"/>
    <mergeCell ref="B41:O41"/>
    <mergeCell ref="B38:O38"/>
    <mergeCell ref="A28:D28"/>
    <mergeCell ref="B40:O40"/>
    <mergeCell ref="A30:D30"/>
    <mergeCell ref="A32:D32"/>
    <mergeCell ref="B37:O37"/>
    <mergeCell ref="B39:O39"/>
    <mergeCell ref="A35:B35"/>
    <mergeCell ref="C35:O35"/>
    <mergeCell ref="A31:D31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8.16015625" style="2" customWidth="1"/>
    <col min="5" max="5" width="11.83203125" style="3" customWidth="1"/>
    <col min="6" max="6" width="11.83203125" style="2" customWidth="1"/>
    <col min="7" max="7" width="12.5" style="2" customWidth="1"/>
    <col min="8" max="8" width="2.66015625" style="2" customWidth="1"/>
    <col min="9" max="9" width="11.83203125" style="2" customWidth="1"/>
    <col min="10" max="10" width="12.5" style="2" customWidth="1"/>
    <col min="11" max="11" width="13.16015625" style="2" customWidth="1"/>
    <col min="12" max="12" width="14.16015625" style="2" customWidth="1"/>
    <col min="13" max="13" width="12" style="2" hidden="1" customWidth="1"/>
    <col min="14" max="16384" width="0" style="2" hidden="1" customWidth="1"/>
  </cols>
  <sheetData>
    <row r="1" ht="15.75" customHeight="1"/>
    <row r="2" spans="1:13" ht="12.75" customHeight="1">
      <c r="A2" s="83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69" t="s">
        <v>32</v>
      </c>
      <c r="M2" s="2" t="s">
        <v>4</v>
      </c>
    </row>
    <row r="3" spans="1:12" ht="12.75" customHeight="1">
      <c r="A3" s="83">
        <v>2015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0"/>
    </row>
    <row r="4" spans="1:11" ht="12.75" customHeight="1">
      <c r="A4" s="84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1.25">
      <c r="A5" s="7"/>
      <c r="B5" s="7"/>
      <c r="C5" s="7"/>
      <c r="D5" s="7"/>
      <c r="E5" s="7"/>
      <c r="F5" s="7"/>
      <c r="G5" s="7"/>
      <c r="H5" s="7"/>
      <c r="I5" s="7"/>
      <c r="J5" s="7"/>
      <c r="K5" s="41"/>
    </row>
    <row r="6" spans="10:12" ht="1.5" customHeight="1">
      <c r="J6" s="10"/>
      <c r="K6" s="10"/>
      <c r="L6" s="10"/>
    </row>
    <row r="7" spans="1:12" s="13" customFormat="1" ht="22.5">
      <c r="A7" s="81" t="s">
        <v>6</v>
      </c>
      <c r="B7" s="81"/>
      <c r="C7" s="81"/>
      <c r="D7" s="81"/>
      <c r="E7" s="11" t="s">
        <v>7</v>
      </c>
      <c r="F7" s="1" t="s">
        <v>76</v>
      </c>
      <c r="G7" s="1" t="s">
        <v>71</v>
      </c>
      <c r="H7" s="19" t="s">
        <v>2</v>
      </c>
      <c r="I7" s="42" t="s">
        <v>72</v>
      </c>
      <c r="J7" s="1" t="s">
        <v>73</v>
      </c>
      <c r="K7" s="14" t="s">
        <v>74</v>
      </c>
      <c r="L7" s="1" t="s">
        <v>75</v>
      </c>
    </row>
    <row r="8" spans="1:12" ht="1.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1:12" ht="23.25" customHeight="1">
      <c r="A9" s="77" t="s">
        <v>8</v>
      </c>
      <c r="B9" s="78"/>
      <c r="C9" s="78"/>
      <c r="D9" s="78"/>
      <c r="E9" s="23">
        <f>SUM(E10:E29)</f>
        <v>1744116.6009999998</v>
      </c>
      <c r="F9" s="23">
        <f>SUM(F10:F29)</f>
        <v>47669.27825</v>
      </c>
      <c r="G9" s="23">
        <f>SUM(G10:G29)</f>
        <v>275854.7084</v>
      </c>
      <c r="H9" s="23"/>
      <c r="I9" s="23">
        <f>SUM(I10:I29)</f>
        <v>216734.0202</v>
      </c>
      <c r="J9" s="23">
        <f>SUM(J10:J29)</f>
        <v>273937.1541</v>
      </c>
      <c r="K9" s="23">
        <f>SUM(K10:K29)</f>
        <v>917743.0530499999</v>
      </c>
      <c r="L9" s="23">
        <f>SUM(L10:L29)</f>
        <v>12178.387000000002</v>
      </c>
    </row>
    <row r="10" spans="1:12" ht="23.25" customHeight="1">
      <c r="A10" s="71" t="s">
        <v>38</v>
      </c>
      <c r="B10" s="71"/>
      <c r="C10" s="71"/>
      <c r="D10" s="71"/>
      <c r="E10" s="43">
        <f aca="true" t="shared" si="0" ref="E10:E29">SUM(F10:L10)</f>
        <v>26443.034999999996</v>
      </c>
      <c r="F10" s="36">
        <v>636.4765</v>
      </c>
      <c r="G10" s="36">
        <v>3960.0589000000004</v>
      </c>
      <c r="H10" s="36"/>
      <c r="I10" s="36">
        <v>3407.7085499999994</v>
      </c>
      <c r="J10" s="36">
        <v>4171.48035</v>
      </c>
      <c r="K10" s="36">
        <v>14267.310699999998</v>
      </c>
      <c r="L10" s="36">
        <v>0</v>
      </c>
    </row>
    <row r="11" spans="1:12" ht="12" customHeight="1">
      <c r="A11" s="71" t="s">
        <v>39</v>
      </c>
      <c r="B11" s="71"/>
      <c r="C11" s="71"/>
      <c r="D11" s="71"/>
      <c r="E11" s="43">
        <f t="shared" si="0"/>
        <v>29746.071</v>
      </c>
      <c r="F11" s="36">
        <v>775.11125</v>
      </c>
      <c r="G11" s="36">
        <v>4063.1319</v>
      </c>
      <c r="H11" s="36"/>
      <c r="I11" s="36">
        <v>3834.04635</v>
      </c>
      <c r="J11" s="36">
        <v>4764.17985</v>
      </c>
      <c r="K11" s="36">
        <v>16170.78815</v>
      </c>
      <c r="L11" s="36">
        <v>138.8135</v>
      </c>
    </row>
    <row r="12" spans="1:12" ht="12" customHeight="1">
      <c r="A12" s="71" t="s">
        <v>57</v>
      </c>
      <c r="B12" s="71"/>
      <c r="C12" s="71"/>
      <c r="D12" s="71"/>
      <c r="E12" s="43">
        <f t="shared" si="0"/>
        <v>638.0129999999999</v>
      </c>
      <c r="F12" s="36">
        <v>0</v>
      </c>
      <c r="G12" s="36">
        <v>63.801300000000005</v>
      </c>
      <c r="H12" s="36"/>
      <c r="I12" s="36">
        <v>95.70195</v>
      </c>
      <c r="J12" s="36">
        <v>95.70195</v>
      </c>
      <c r="K12" s="36">
        <v>382.8078</v>
      </c>
      <c r="L12" s="36">
        <v>0</v>
      </c>
    </row>
    <row r="13" spans="1:12" ht="12" customHeight="1">
      <c r="A13" s="71" t="s">
        <v>46</v>
      </c>
      <c r="B13" s="71"/>
      <c r="C13" s="71"/>
      <c r="D13" s="71"/>
      <c r="E13" s="43">
        <f t="shared" si="0"/>
        <v>222393.61599999998</v>
      </c>
      <c r="F13" s="36">
        <v>13463.342999999999</v>
      </c>
      <c r="G13" s="36">
        <v>31962.677499999998</v>
      </c>
      <c r="H13" s="36"/>
      <c r="I13" s="36">
        <v>24275.37765</v>
      </c>
      <c r="J13" s="36">
        <v>40431.38924999999</v>
      </c>
      <c r="K13" s="36">
        <v>110750.17649999999</v>
      </c>
      <c r="L13" s="36">
        <v>1510.6520999999998</v>
      </c>
    </row>
    <row r="14" spans="1:12" ht="12" customHeight="1">
      <c r="A14" s="71" t="s">
        <v>47</v>
      </c>
      <c r="B14" s="71"/>
      <c r="C14" s="71"/>
      <c r="D14" s="71"/>
      <c r="E14" s="43">
        <f t="shared" si="0"/>
        <v>5873.519</v>
      </c>
      <c r="F14" s="36">
        <v>0</v>
      </c>
      <c r="G14" s="36">
        <v>587.3519</v>
      </c>
      <c r="H14" s="36"/>
      <c r="I14" s="36">
        <v>881.0278500000001</v>
      </c>
      <c r="J14" s="36">
        <v>881.0278500000001</v>
      </c>
      <c r="K14" s="36">
        <v>3524.1114000000002</v>
      </c>
      <c r="L14" s="36">
        <v>0</v>
      </c>
    </row>
    <row r="15" spans="1:12" ht="12" customHeight="1">
      <c r="A15" s="71" t="s">
        <v>69</v>
      </c>
      <c r="B15" s="71"/>
      <c r="C15" s="71"/>
      <c r="D15" s="71"/>
      <c r="E15" s="43">
        <f t="shared" si="0"/>
        <v>176395.006</v>
      </c>
      <c r="F15" s="36">
        <v>1828.38175</v>
      </c>
      <c r="G15" s="36">
        <v>67961.7001</v>
      </c>
      <c r="H15" s="36"/>
      <c r="I15" s="36">
        <v>16604.53155</v>
      </c>
      <c r="J15" s="36">
        <v>18798.589649999998</v>
      </c>
      <c r="K15" s="36">
        <v>69133.09645</v>
      </c>
      <c r="L15" s="36">
        <v>2068.7065</v>
      </c>
    </row>
    <row r="16" spans="1:12" ht="12" customHeight="1">
      <c r="A16" s="71" t="s">
        <v>49</v>
      </c>
      <c r="B16" s="71"/>
      <c r="C16" s="71"/>
      <c r="D16" s="71"/>
      <c r="E16" s="43">
        <f>SUM(F16:L16)</f>
        <v>902.15</v>
      </c>
      <c r="F16" s="36">
        <v>0</v>
      </c>
      <c r="G16" s="36">
        <v>0</v>
      </c>
      <c r="H16" s="36"/>
      <c r="I16" s="36">
        <v>0</v>
      </c>
      <c r="J16" s="36">
        <v>0</v>
      </c>
      <c r="K16" s="36">
        <v>270.645</v>
      </c>
      <c r="L16" s="36">
        <v>631.505</v>
      </c>
    </row>
    <row r="17" spans="1:12" ht="12" customHeight="1">
      <c r="A17" s="71" t="s">
        <v>51</v>
      </c>
      <c r="B17" s="71"/>
      <c r="C17" s="71"/>
      <c r="D17" s="71"/>
      <c r="E17" s="43">
        <f>SUM(F17:L17)</f>
        <v>544</v>
      </c>
      <c r="F17" s="36">
        <v>0</v>
      </c>
      <c r="G17" s="36">
        <v>0</v>
      </c>
      <c r="H17" s="36"/>
      <c r="I17" s="36">
        <v>0</v>
      </c>
      <c r="J17" s="36">
        <v>0</v>
      </c>
      <c r="K17" s="36">
        <v>0</v>
      </c>
      <c r="L17" s="36">
        <v>544</v>
      </c>
    </row>
    <row r="18" spans="1:12" ht="12" customHeight="1">
      <c r="A18" s="71" t="s">
        <v>52</v>
      </c>
      <c r="B18" s="71"/>
      <c r="C18" s="71"/>
      <c r="D18" s="71"/>
      <c r="E18" s="43">
        <f t="shared" si="0"/>
        <v>65724.931</v>
      </c>
      <c r="F18" s="36">
        <v>2016.911</v>
      </c>
      <c r="G18" s="36">
        <v>7379.2575</v>
      </c>
      <c r="H18" s="36"/>
      <c r="I18" s="36">
        <v>8648.59305</v>
      </c>
      <c r="J18" s="36">
        <v>11068.88625</v>
      </c>
      <c r="K18" s="36">
        <v>36611.2832</v>
      </c>
      <c r="L18" s="36">
        <v>0</v>
      </c>
    </row>
    <row r="19" spans="1:12" ht="12" customHeight="1">
      <c r="A19" s="71" t="s">
        <v>54</v>
      </c>
      <c r="B19" s="71"/>
      <c r="C19" s="71"/>
      <c r="D19" s="71"/>
      <c r="E19" s="43">
        <f t="shared" si="0"/>
        <v>70</v>
      </c>
      <c r="F19" s="36">
        <v>0</v>
      </c>
      <c r="G19" s="36">
        <v>0</v>
      </c>
      <c r="H19" s="36"/>
      <c r="I19" s="36">
        <v>0</v>
      </c>
      <c r="J19" s="36">
        <v>0</v>
      </c>
      <c r="K19" s="36">
        <v>0</v>
      </c>
      <c r="L19" s="36">
        <v>70</v>
      </c>
    </row>
    <row r="20" spans="1:12" ht="12" customHeight="1">
      <c r="A20" s="71" t="s">
        <v>55</v>
      </c>
      <c r="B20" s="71"/>
      <c r="C20" s="71"/>
      <c r="D20" s="71"/>
      <c r="E20" s="43">
        <f t="shared" si="0"/>
        <v>4590.771</v>
      </c>
      <c r="F20" s="36">
        <v>247.7765</v>
      </c>
      <c r="G20" s="36">
        <v>558.1877</v>
      </c>
      <c r="H20" s="36"/>
      <c r="I20" s="36">
        <v>539.94975</v>
      </c>
      <c r="J20" s="36">
        <v>837.2815499999999</v>
      </c>
      <c r="K20" s="36">
        <v>2407.5755</v>
      </c>
      <c r="L20" s="36">
        <v>0</v>
      </c>
    </row>
    <row r="21" spans="1:12" ht="12" customHeight="1">
      <c r="A21" s="71" t="s">
        <v>56</v>
      </c>
      <c r="B21" s="71"/>
      <c r="C21" s="71"/>
      <c r="D21" s="71"/>
      <c r="E21" s="43">
        <f t="shared" si="0"/>
        <v>13528.900000000001</v>
      </c>
      <c r="F21" s="36">
        <v>15.25</v>
      </c>
      <c r="G21" s="36">
        <v>8626.074</v>
      </c>
      <c r="H21" s="36"/>
      <c r="I21" s="36">
        <v>768.4499999999999</v>
      </c>
      <c r="J21" s="36">
        <v>786.7499999999999</v>
      </c>
      <c r="K21" s="36">
        <v>3162.0478</v>
      </c>
      <c r="L21" s="36">
        <v>170.32819999999998</v>
      </c>
    </row>
    <row r="22" spans="1:12" ht="12" customHeight="1">
      <c r="A22" s="71" t="s">
        <v>70</v>
      </c>
      <c r="B22" s="71"/>
      <c r="C22" s="71"/>
      <c r="D22" s="71"/>
      <c r="E22" s="43">
        <f t="shared" si="0"/>
        <v>67888.685</v>
      </c>
      <c r="F22" s="36">
        <v>1579.62525</v>
      </c>
      <c r="G22" s="36">
        <v>7123.0137</v>
      </c>
      <c r="H22" s="36"/>
      <c r="I22" s="36">
        <v>8661.10725</v>
      </c>
      <c r="J22" s="36">
        <v>10556.65755</v>
      </c>
      <c r="K22" s="36">
        <v>36631.88474999999</v>
      </c>
      <c r="L22" s="36">
        <v>3336.3965</v>
      </c>
    </row>
    <row r="23" spans="1:12" ht="12" customHeight="1">
      <c r="A23" s="71" t="s">
        <v>58</v>
      </c>
      <c r="B23" s="71"/>
      <c r="C23" s="71"/>
      <c r="D23" s="71"/>
      <c r="E23" s="43">
        <f t="shared" si="0"/>
        <v>362246.33999999997</v>
      </c>
      <c r="F23" s="36">
        <v>8778.05325</v>
      </c>
      <c r="G23" s="36">
        <v>40889.218100000006</v>
      </c>
      <c r="H23" s="36"/>
      <c r="I23" s="36">
        <v>48600.99525</v>
      </c>
      <c r="J23" s="36">
        <v>59134.65915</v>
      </c>
      <c r="K23" s="36">
        <v>203680.44825</v>
      </c>
      <c r="L23" s="36">
        <v>1162.966</v>
      </c>
    </row>
    <row r="24" spans="1:12" ht="12" customHeight="1">
      <c r="A24" s="71" t="s">
        <v>60</v>
      </c>
      <c r="B24" s="71"/>
      <c r="C24" s="71"/>
      <c r="D24" s="71"/>
      <c r="E24" s="43">
        <f t="shared" si="0"/>
        <v>363231.04</v>
      </c>
      <c r="F24" s="36">
        <v>10839.061</v>
      </c>
      <c r="G24" s="36">
        <v>42516.476800000004</v>
      </c>
      <c r="H24" s="36"/>
      <c r="I24" s="36">
        <v>47405.989499999996</v>
      </c>
      <c r="J24" s="36">
        <v>60412.8627</v>
      </c>
      <c r="K24" s="36">
        <v>200888.71359999996</v>
      </c>
      <c r="L24" s="36">
        <v>1167.9364</v>
      </c>
    </row>
    <row r="25" spans="1:12" ht="12" customHeight="1">
      <c r="A25" s="71" t="s">
        <v>62</v>
      </c>
      <c r="B25" s="71"/>
      <c r="C25" s="71"/>
      <c r="D25" s="71"/>
      <c r="E25" s="43">
        <f t="shared" si="0"/>
        <v>165108.10400000002</v>
      </c>
      <c r="F25" s="36">
        <v>4254.15625</v>
      </c>
      <c r="G25" s="36">
        <v>19950.584600000002</v>
      </c>
      <c r="H25" s="36"/>
      <c r="I25" s="36">
        <v>21810.434400000002</v>
      </c>
      <c r="J25" s="36">
        <v>26915.4219</v>
      </c>
      <c r="K25" s="36">
        <v>91559.67775</v>
      </c>
      <c r="L25" s="36">
        <v>617.8290999999999</v>
      </c>
    </row>
    <row r="26" spans="1:12" ht="12" customHeight="1">
      <c r="A26" s="71" t="s">
        <v>63</v>
      </c>
      <c r="B26" s="71"/>
      <c r="C26" s="71"/>
      <c r="D26" s="71"/>
      <c r="E26" s="43">
        <f t="shared" si="0"/>
        <v>523.274</v>
      </c>
      <c r="F26" s="36">
        <v>0</v>
      </c>
      <c r="G26" s="36">
        <v>52.327400000000004</v>
      </c>
      <c r="H26" s="36"/>
      <c r="I26" s="36">
        <v>78.4911</v>
      </c>
      <c r="J26" s="36">
        <v>78.4911</v>
      </c>
      <c r="K26" s="36">
        <v>313.9644</v>
      </c>
      <c r="L26" s="36">
        <v>0</v>
      </c>
    </row>
    <row r="27" spans="1:12" ht="12" customHeight="1">
      <c r="A27" s="71" t="s">
        <v>64</v>
      </c>
      <c r="B27" s="71"/>
      <c r="C27" s="71"/>
      <c r="D27" s="71"/>
      <c r="E27" s="43">
        <f t="shared" si="0"/>
        <v>58907.80699999999</v>
      </c>
      <c r="F27" s="36">
        <v>1431.4255</v>
      </c>
      <c r="G27" s="36">
        <v>8990.406</v>
      </c>
      <c r="H27" s="36"/>
      <c r="I27" s="36">
        <v>7556.139899999999</v>
      </c>
      <c r="J27" s="36">
        <v>9273.850499999999</v>
      </c>
      <c r="K27" s="36">
        <v>31655.985099999998</v>
      </c>
      <c r="L27" s="36">
        <v>0</v>
      </c>
    </row>
    <row r="28" spans="1:12" ht="12" customHeight="1">
      <c r="A28" s="71" t="s">
        <v>65</v>
      </c>
      <c r="B28" s="71"/>
      <c r="C28" s="71"/>
      <c r="D28" s="71"/>
      <c r="E28" s="43">
        <f t="shared" si="0"/>
        <v>149150.76699999996</v>
      </c>
      <c r="F28" s="36">
        <v>1321.3635</v>
      </c>
      <c r="G28" s="36">
        <v>27964.7522</v>
      </c>
      <c r="H28" s="36"/>
      <c r="I28" s="36">
        <v>19335.7551</v>
      </c>
      <c r="J28" s="36">
        <v>20921.3913</v>
      </c>
      <c r="K28" s="36">
        <v>78906.3918</v>
      </c>
      <c r="L28" s="36">
        <v>701.1130999999999</v>
      </c>
    </row>
    <row r="29" spans="1:12" ht="12" customHeight="1">
      <c r="A29" s="71" t="s">
        <v>67</v>
      </c>
      <c r="B29" s="71"/>
      <c r="C29" s="71"/>
      <c r="D29" s="71"/>
      <c r="E29" s="43">
        <f t="shared" si="0"/>
        <v>30210.572</v>
      </c>
      <c r="F29" s="36">
        <v>482.3435</v>
      </c>
      <c r="G29" s="36">
        <v>3205.6888000000004</v>
      </c>
      <c r="H29" s="36"/>
      <c r="I29" s="36">
        <v>4229.7210000000005</v>
      </c>
      <c r="J29" s="36">
        <v>4808.533200000001</v>
      </c>
      <c r="K29" s="36">
        <v>17426.1449</v>
      </c>
      <c r="L29" s="36">
        <v>58.1406</v>
      </c>
    </row>
    <row r="30" spans="1:12" ht="17.25" customHeight="1">
      <c r="A30" s="76"/>
      <c r="B30" s="76"/>
      <c r="C30" s="76"/>
      <c r="D30" s="76"/>
      <c r="E30" s="22"/>
      <c r="F30" s="29"/>
      <c r="G30" s="29"/>
      <c r="H30" s="29"/>
      <c r="I30" s="29"/>
      <c r="J30" s="29"/>
      <c r="K30" s="29"/>
      <c r="L30" s="29"/>
    </row>
    <row r="31" spans="1:12" ht="11.25" customHeight="1">
      <c r="A31" s="26"/>
      <c r="B31" s="26"/>
      <c r="C31" s="26"/>
      <c r="D31" s="26"/>
      <c r="F31" s="26"/>
      <c r="G31" s="26"/>
      <c r="H31" s="26"/>
      <c r="I31" s="26"/>
      <c r="J31" s="26"/>
      <c r="K31" s="26"/>
      <c r="L31" s="3"/>
    </row>
    <row r="32" spans="1:13" ht="11.25" customHeight="1">
      <c r="A32" s="89" t="s">
        <v>84</v>
      </c>
      <c r="B32" s="89"/>
      <c r="C32" s="90" t="s">
        <v>85</v>
      </c>
      <c r="D32" s="90"/>
      <c r="E32" s="90"/>
      <c r="F32" s="90"/>
      <c r="G32" s="90"/>
      <c r="H32" s="90"/>
      <c r="I32" s="90"/>
      <c r="J32" s="90"/>
      <c r="K32" s="90"/>
      <c r="L32" s="90"/>
      <c r="M32" s="45"/>
    </row>
    <row r="33" spans="1:13" ht="11.25">
      <c r="A33" s="2" t="s">
        <v>2</v>
      </c>
      <c r="B33" s="71" t="s">
        <v>92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26"/>
    </row>
    <row r="34" spans="1:13" ht="11.25" customHeight="1">
      <c r="A34" s="89" t="s">
        <v>9</v>
      </c>
      <c r="B34" s="89"/>
      <c r="C34" s="89"/>
      <c r="D34" s="91" t="s">
        <v>90</v>
      </c>
      <c r="E34" s="91"/>
      <c r="F34" s="91"/>
      <c r="G34" s="91"/>
      <c r="H34" s="91"/>
      <c r="I34" s="91"/>
      <c r="J34" s="91"/>
      <c r="K34" s="91"/>
      <c r="L34" s="91"/>
      <c r="M34" s="45"/>
    </row>
    <row r="35" spans="4:13" ht="11.25">
      <c r="D35" s="91"/>
      <c r="E35" s="91"/>
      <c r="F35" s="91"/>
      <c r="G35" s="91"/>
      <c r="H35" s="91"/>
      <c r="I35" s="91"/>
      <c r="J35" s="91"/>
      <c r="K35" s="91"/>
      <c r="L35" s="91"/>
      <c r="M35" s="45"/>
    </row>
    <row r="36" ht="11.25" hidden="1">
      <c r="A36" s="2" t="s">
        <v>4</v>
      </c>
    </row>
  </sheetData>
  <sheetProtection/>
  <mergeCells count="31">
    <mergeCell ref="A2:K2"/>
    <mergeCell ref="A3:K3"/>
    <mergeCell ref="A4:K4"/>
    <mergeCell ref="A19:D19"/>
    <mergeCell ref="A14:D14"/>
    <mergeCell ref="A15:D15"/>
    <mergeCell ref="A16:D16"/>
    <mergeCell ref="A24:D24"/>
    <mergeCell ref="A18:D18"/>
    <mergeCell ref="A12:D12"/>
    <mergeCell ref="A23:D23"/>
    <mergeCell ref="A7:D7"/>
    <mergeCell ref="A9:D9"/>
    <mergeCell ref="A32:B32"/>
    <mergeCell ref="A10:D10"/>
    <mergeCell ref="A30:D30"/>
    <mergeCell ref="A11:D11"/>
    <mergeCell ref="A25:D25"/>
    <mergeCell ref="A22:D22"/>
    <mergeCell ref="A17:D17"/>
    <mergeCell ref="A27:D27"/>
    <mergeCell ref="A13:D13"/>
    <mergeCell ref="A28:D28"/>
    <mergeCell ref="A21:D21"/>
    <mergeCell ref="A26:D26"/>
    <mergeCell ref="A20:D20"/>
    <mergeCell ref="A34:C34"/>
    <mergeCell ref="C32:L32"/>
    <mergeCell ref="B33:L33"/>
    <mergeCell ref="D34:L35"/>
    <mergeCell ref="A29:D2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5.66015625" style="2" customWidth="1"/>
    <col min="5" max="5" width="12.83203125" style="3" customWidth="1"/>
    <col min="6" max="7" width="12.83203125" style="2" customWidth="1"/>
    <col min="8" max="8" width="2.66015625" style="2" customWidth="1"/>
    <col min="9" max="11" width="12.83203125" style="2" customWidth="1"/>
    <col min="12" max="12" width="13.33203125" style="2" customWidth="1"/>
    <col min="13" max="13" width="12" style="2" hidden="1" customWidth="1"/>
    <col min="14" max="16384" width="0" style="2" hidden="1" customWidth="1"/>
  </cols>
  <sheetData>
    <row r="1" ht="15.75" customHeight="1"/>
    <row r="2" spans="1:13" ht="12.75" customHeight="1">
      <c r="A2" s="83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69" t="s">
        <v>33</v>
      </c>
      <c r="M2" s="2" t="s">
        <v>4</v>
      </c>
    </row>
    <row r="3" spans="1:12" ht="12.75" customHeight="1">
      <c r="A3" s="83">
        <v>2015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40"/>
    </row>
    <row r="4" spans="1:11" ht="12.75" customHeight="1">
      <c r="A4" s="84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1.25">
      <c r="A5" s="94"/>
      <c r="B5" s="94"/>
      <c r="C5" s="94"/>
      <c r="D5" s="94"/>
      <c r="E5" s="94"/>
      <c r="F5" s="94"/>
      <c r="G5" s="94"/>
      <c r="H5" s="94"/>
      <c r="I5" s="94"/>
      <c r="J5" s="94"/>
      <c r="K5" s="41"/>
    </row>
    <row r="6" spans="10:12" ht="1.5" customHeight="1">
      <c r="J6" s="10"/>
      <c r="K6" s="10"/>
      <c r="L6" s="10"/>
    </row>
    <row r="7" spans="1:12" s="13" customFormat="1" ht="22.5">
      <c r="A7" s="81" t="s">
        <v>6</v>
      </c>
      <c r="B7" s="81"/>
      <c r="C7" s="81"/>
      <c r="D7" s="81"/>
      <c r="E7" s="11" t="s">
        <v>7</v>
      </c>
      <c r="F7" s="1" t="s">
        <v>76</v>
      </c>
      <c r="G7" s="1" t="s">
        <v>71</v>
      </c>
      <c r="H7" s="19" t="s">
        <v>2</v>
      </c>
      <c r="I7" s="42" t="s">
        <v>72</v>
      </c>
      <c r="J7" s="1" t="s">
        <v>73</v>
      </c>
      <c r="K7" s="14" t="s">
        <v>74</v>
      </c>
      <c r="L7" s="1" t="s">
        <v>75</v>
      </c>
    </row>
    <row r="8" spans="1:12" ht="1.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1:12" ht="23.25" customHeight="1">
      <c r="A9" s="77" t="s">
        <v>8</v>
      </c>
      <c r="B9" s="78"/>
      <c r="C9" s="78"/>
      <c r="D9" s="78"/>
      <c r="E9" s="23">
        <f>SUM(E10:E29)</f>
        <v>1836331.1813427</v>
      </c>
      <c r="F9" s="23">
        <f>SUM(F10:F29)</f>
        <v>14300.783475</v>
      </c>
      <c r="G9" s="23">
        <f>SUM(G10:G29)</f>
        <v>128115.25203879998</v>
      </c>
      <c r="H9" s="23"/>
      <c r="I9" s="23">
        <f>SUM(I10:I29)</f>
        <v>317515.339593</v>
      </c>
      <c r="J9" s="23">
        <f>SUM(J10:J29)</f>
        <v>261082.39618799998</v>
      </c>
      <c r="K9" s="23">
        <f>SUM(K10:K29)</f>
        <v>1054425.4750479</v>
      </c>
      <c r="L9" s="23">
        <f>SUM(L10:L29)</f>
        <v>60891.935</v>
      </c>
    </row>
    <row r="10" spans="1:13" ht="23.25" customHeight="1">
      <c r="A10" s="71" t="s">
        <v>38</v>
      </c>
      <c r="B10" s="71"/>
      <c r="C10" s="71"/>
      <c r="D10" s="71"/>
      <c r="E10" s="43">
        <f aca="true" t="shared" si="0" ref="E10:E29">SUM(F10:L10)</f>
        <v>27418.183918799994</v>
      </c>
      <c r="F10" s="36">
        <v>190.94295</v>
      </c>
      <c r="G10" s="36">
        <v>1841.5559112</v>
      </c>
      <c r="H10" s="36"/>
      <c r="I10" s="36">
        <v>4992.293025749999</v>
      </c>
      <c r="J10" s="36">
        <v>3986.997302249999</v>
      </c>
      <c r="K10" s="36">
        <v>16406.394729599997</v>
      </c>
      <c r="L10" s="36">
        <v>0</v>
      </c>
      <c r="M10" s="3"/>
    </row>
    <row r="11" spans="1:13" ht="12" customHeight="1">
      <c r="A11" s="93" t="s">
        <v>39</v>
      </c>
      <c r="B11" s="93"/>
      <c r="C11" s="93"/>
      <c r="D11" s="93"/>
      <c r="E11" s="43">
        <f t="shared" si="0"/>
        <v>31577.069259699998</v>
      </c>
      <c r="F11" s="36">
        <v>232.533375</v>
      </c>
      <c r="G11" s="36">
        <v>1886.6114879999998</v>
      </c>
      <c r="H11" s="36"/>
      <c r="I11" s="36">
        <v>5616.87790275</v>
      </c>
      <c r="J11" s="36">
        <v>4547.41133625</v>
      </c>
      <c r="K11" s="36">
        <v>18599.567657699998</v>
      </c>
      <c r="L11" s="36">
        <v>694.0675</v>
      </c>
      <c r="M11" s="3"/>
    </row>
    <row r="12" spans="1:13" ht="12" customHeight="1">
      <c r="A12" s="93" t="s">
        <v>57</v>
      </c>
      <c r="B12" s="93"/>
      <c r="C12" s="93"/>
      <c r="D12" s="93"/>
      <c r="E12" s="43">
        <f t="shared" si="0"/>
        <v>708.832443</v>
      </c>
      <c r="F12" s="36">
        <v>0</v>
      </c>
      <c r="G12" s="36">
        <v>30.1142136</v>
      </c>
      <c r="H12" s="36"/>
      <c r="I12" s="36">
        <v>140.20335675</v>
      </c>
      <c r="J12" s="36">
        <v>93.30940125</v>
      </c>
      <c r="K12" s="36">
        <v>445.2054714</v>
      </c>
      <c r="L12" s="36">
        <v>0</v>
      </c>
      <c r="M12" s="3"/>
    </row>
    <row r="13" spans="1:13" ht="12" customHeight="1">
      <c r="A13" s="93" t="s">
        <v>46</v>
      </c>
      <c r="B13" s="93"/>
      <c r="C13" s="93"/>
      <c r="D13" s="93"/>
      <c r="E13" s="43">
        <f t="shared" si="0"/>
        <v>224390.501613</v>
      </c>
      <c r="F13" s="36">
        <v>4039.0028999999995</v>
      </c>
      <c r="G13" s="36">
        <v>14590.4370672</v>
      </c>
      <c r="H13" s="36"/>
      <c r="I13" s="36">
        <v>35563.42825725</v>
      </c>
      <c r="J13" s="36">
        <v>37724.223300749996</v>
      </c>
      <c r="K13" s="36">
        <v>124920.1495878</v>
      </c>
      <c r="L13" s="36">
        <v>7553.260499999999</v>
      </c>
      <c r="M13" s="3"/>
    </row>
    <row r="14" spans="1:13" ht="12" customHeight="1">
      <c r="A14" s="93" t="s">
        <v>47</v>
      </c>
      <c r="B14" s="93"/>
      <c r="C14" s="93"/>
      <c r="D14" s="93"/>
      <c r="E14" s="43">
        <f t="shared" si="0"/>
        <v>6525.479609000001</v>
      </c>
      <c r="F14" s="36">
        <v>0</v>
      </c>
      <c r="G14" s="36">
        <v>277.2300968</v>
      </c>
      <c r="H14" s="36"/>
      <c r="I14" s="36">
        <v>1290.7058002500003</v>
      </c>
      <c r="J14" s="36">
        <v>859.00215375</v>
      </c>
      <c r="K14" s="36">
        <v>4098.5415582000005</v>
      </c>
      <c r="L14" s="36">
        <v>0</v>
      </c>
      <c r="M14" s="3"/>
    </row>
    <row r="15" spans="1:13" ht="12" customHeight="1">
      <c r="A15" s="93" t="s">
        <v>69</v>
      </c>
      <c r="B15" s="93"/>
      <c r="C15" s="93"/>
      <c r="D15" s="93"/>
      <c r="E15" s="43">
        <f t="shared" si="0"/>
        <v>165250.4646559</v>
      </c>
      <c r="F15" s="36">
        <v>548.5145249999999</v>
      </c>
      <c r="G15" s="36">
        <v>31769.6744588</v>
      </c>
      <c r="H15" s="36"/>
      <c r="I15" s="36">
        <v>24325.63872075</v>
      </c>
      <c r="J15" s="36">
        <v>18098.24880825</v>
      </c>
      <c r="K15" s="36">
        <v>80164.8556431</v>
      </c>
      <c r="L15" s="36">
        <v>10343.5325</v>
      </c>
      <c r="M15" s="3"/>
    </row>
    <row r="16" spans="1:13" ht="12" customHeight="1">
      <c r="A16" s="93" t="s">
        <v>49</v>
      </c>
      <c r="B16" s="93"/>
      <c r="C16" s="93"/>
      <c r="D16" s="93"/>
      <c r="E16" s="43">
        <f t="shared" si="0"/>
        <v>3563.4925000000003</v>
      </c>
      <c r="F16" s="36">
        <v>0</v>
      </c>
      <c r="G16" s="36">
        <v>0</v>
      </c>
      <c r="H16" s="36"/>
      <c r="I16" s="36">
        <v>0</v>
      </c>
      <c r="J16" s="36">
        <v>0</v>
      </c>
      <c r="K16" s="36">
        <v>405.9675</v>
      </c>
      <c r="L16" s="36">
        <v>3157.525</v>
      </c>
      <c r="M16" s="3"/>
    </row>
    <row r="17" spans="1:13" ht="12" customHeight="1">
      <c r="A17" s="93" t="s">
        <v>51</v>
      </c>
      <c r="B17" s="93"/>
      <c r="C17" s="93"/>
      <c r="D17" s="93"/>
      <c r="E17" s="43">
        <f t="shared" si="0"/>
        <v>2720</v>
      </c>
      <c r="F17" s="36">
        <v>0</v>
      </c>
      <c r="G17" s="36">
        <v>0</v>
      </c>
      <c r="H17" s="36"/>
      <c r="I17" s="36">
        <v>0</v>
      </c>
      <c r="J17" s="36">
        <v>0</v>
      </c>
      <c r="K17" s="36">
        <v>0</v>
      </c>
      <c r="L17" s="36">
        <v>2720</v>
      </c>
      <c r="M17" s="3"/>
    </row>
    <row r="18" spans="1:13" ht="12" customHeight="1">
      <c r="A18" s="93" t="s">
        <v>52</v>
      </c>
      <c r="B18" s="93"/>
      <c r="C18" s="93"/>
      <c r="D18" s="93"/>
      <c r="E18" s="43">
        <f t="shared" si="0"/>
        <v>69213.2771374</v>
      </c>
      <c r="F18" s="36">
        <v>605.0733</v>
      </c>
      <c r="G18" s="36">
        <v>3412.0142727999996</v>
      </c>
      <c r="H18" s="36"/>
      <c r="I18" s="36">
        <v>12670.18881825</v>
      </c>
      <c r="J18" s="36">
        <v>10538.03330775</v>
      </c>
      <c r="K18" s="36">
        <v>41987.967438600004</v>
      </c>
      <c r="L18" s="36">
        <v>0</v>
      </c>
      <c r="M18" s="3"/>
    </row>
    <row r="19" spans="1:13" ht="12" customHeight="1">
      <c r="A19" s="93" t="s">
        <v>54</v>
      </c>
      <c r="B19" s="93"/>
      <c r="C19" s="93"/>
      <c r="D19" s="93"/>
      <c r="E19" s="43">
        <f t="shared" si="0"/>
        <v>350</v>
      </c>
      <c r="F19" s="36">
        <v>0</v>
      </c>
      <c r="G19" s="36">
        <v>0</v>
      </c>
      <c r="H19" s="36"/>
      <c r="I19" s="36">
        <v>0</v>
      </c>
      <c r="J19" s="36">
        <v>0</v>
      </c>
      <c r="K19" s="36">
        <v>0</v>
      </c>
      <c r="L19" s="36">
        <v>350</v>
      </c>
      <c r="M19" s="3"/>
    </row>
    <row r="20" spans="1:13" ht="12" customHeight="1">
      <c r="A20" s="93" t="s">
        <v>55</v>
      </c>
      <c r="B20" s="93"/>
      <c r="C20" s="93"/>
      <c r="D20" s="93"/>
      <c r="E20" s="43">
        <f t="shared" si="0"/>
        <v>4632.6436596</v>
      </c>
      <c r="F20" s="36">
        <v>74.33295</v>
      </c>
      <c r="G20" s="36">
        <v>254.74286159999997</v>
      </c>
      <c r="H20" s="36"/>
      <c r="I20" s="36">
        <v>791.02638375</v>
      </c>
      <c r="J20" s="36">
        <v>785.1296722499999</v>
      </c>
      <c r="K20" s="36">
        <v>2727.4117920000003</v>
      </c>
      <c r="L20" s="36">
        <v>0</v>
      </c>
      <c r="M20" s="3"/>
    </row>
    <row r="21" spans="1:13" ht="12" customHeight="1">
      <c r="A21" s="93" t="s">
        <v>56</v>
      </c>
      <c r="B21" s="93"/>
      <c r="C21" s="93"/>
      <c r="D21" s="93"/>
      <c r="E21" s="43">
        <f t="shared" si="0"/>
        <v>10480.071802399998</v>
      </c>
      <c r="F21" s="36">
        <v>4.575</v>
      </c>
      <c r="G21" s="36">
        <v>4035.3232023999994</v>
      </c>
      <c r="H21" s="36"/>
      <c r="I21" s="36">
        <v>1125.77925</v>
      </c>
      <c r="J21" s="36">
        <v>765.1597499999999</v>
      </c>
      <c r="K21" s="36">
        <v>3697.5935999999997</v>
      </c>
      <c r="L21" s="36">
        <v>851.6409999999998</v>
      </c>
      <c r="M21" s="3"/>
    </row>
    <row r="22" spans="1:13" ht="12" customHeight="1">
      <c r="A22" s="93" t="s">
        <v>70</v>
      </c>
      <c r="B22" s="93"/>
      <c r="C22" s="93"/>
      <c r="D22" s="93"/>
      <c r="E22" s="43">
        <f t="shared" si="0"/>
        <v>85521.6757633</v>
      </c>
      <c r="F22" s="36">
        <v>473.88757499999997</v>
      </c>
      <c r="G22" s="36">
        <v>3306.0845928</v>
      </c>
      <c r="H22" s="36"/>
      <c r="I22" s="36">
        <v>12688.52212125</v>
      </c>
      <c r="J22" s="36">
        <v>10093.70832975</v>
      </c>
      <c r="K22" s="36">
        <v>42277.490644499994</v>
      </c>
      <c r="L22" s="36">
        <v>16681.9825</v>
      </c>
      <c r="M22" s="3"/>
    </row>
    <row r="23" spans="1:13" ht="12" customHeight="1">
      <c r="A23" s="93" t="s">
        <v>58</v>
      </c>
      <c r="B23" s="93"/>
      <c r="C23" s="93"/>
      <c r="D23" s="93"/>
      <c r="E23" s="43">
        <f t="shared" si="0"/>
        <v>389659.59178450005</v>
      </c>
      <c r="F23" s="36">
        <v>2633.4159750000003</v>
      </c>
      <c r="G23" s="36">
        <v>18984.272576000003</v>
      </c>
      <c r="H23" s="36"/>
      <c r="I23" s="36">
        <v>71200.45804125</v>
      </c>
      <c r="J23" s="36">
        <v>56550.25796175</v>
      </c>
      <c r="K23" s="36">
        <v>234476.35723050003</v>
      </c>
      <c r="L23" s="36">
        <v>5814.83</v>
      </c>
      <c r="M23" s="3"/>
    </row>
    <row r="24" spans="1:13" ht="12" customHeight="1">
      <c r="A24" s="71" t="s">
        <v>60</v>
      </c>
      <c r="B24" s="71"/>
      <c r="C24" s="71"/>
      <c r="D24" s="71"/>
      <c r="E24" s="43">
        <f t="shared" si="0"/>
        <v>386355.56315639993</v>
      </c>
      <c r="F24" s="36">
        <v>3251.7183</v>
      </c>
      <c r="G24" s="36">
        <v>19676.3806684</v>
      </c>
      <c r="H24" s="36"/>
      <c r="I24" s="36">
        <v>69449.77461749999</v>
      </c>
      <c r="J24" s="36">
        <v>57536.81944649999</v>
      </c>
      <c r="K24" s="36">
        <v>230601.18812399998</v>
      </c>
      <c r="L24" s="36">
        <v>5839.682</v>
      </c>
      <c r="M24" s="3"/>
    </row>
    <row r="25" spans="1:13" ht="12" customHeight="1">
      <c r="A25" s="93" t="s">
        <v>62</v>
      </c>
      <c r="B25" s="93"/>
      <c r="C25" s="93"/>
      <c r="D25" s="93"/>
      <c r="E25" s="43">
        <f t="shared" si="0"/>
        <v>176541.22301550003</v>
      </c>
      <c r="F25" s="36">
        <v>1276.246875</v>
      </c>
      <c r="G25" s="36">
        <v>9258.0989632</v>
      </c>
      <c r="H25" s="36"/>
      <c r="I25" s="36">
        <v>31952.286396000003</v>
      </c>
      <c r="J25" s="36">
        <v>25706.512665000002</v>
      </c>
      <c r="K25" s="36">
        <v>105258.93261630001</v>
      </c>
      <c r="L25" s="36">
        <v>3089.1454999999996</v>
      </c>
      <c r="M25" s="3"/>
    </row>
    <row r="26" spans="1:13" ht="12" customHeight="1">
      <c r="A26" s="93" t="s">
        <v>63</v>
      </c>
      <c r="B26" s="93"/>
      <c r="C26" s="93"/>
      <c r="D26" s="93"/>
      <c r="E26" s="43">
        <f t="shared" si="0"/>
        <v>581.3574140000001</v>
      </c>
      <c r="F26" s="36">
        <v>0</v>
      </c>
      <c r="G26" s="36">
        <v>24.698532800000002</v>
      </c>
      <c r="H26" s="36"/>
      <c r="I26" s="36">
        <v>114.9894615</v>
      </c>
      <c r="J26" s="36">
        <v>76.5288225</v>
      </c>
      <c r="K26" s="36">
        <v>365.1405972</v>
      </c>
      <c r="L26" s="36">
        <v>0</v>
      </c>
      <c r="M26" s="3"/>
    </row>
    <row r="27" spans="1:13" ht="12" customHeight="1">
      <c r="A27" s="93" t="s">
        <v>64</v>
      </c>
      <c r="B27" s="93"/>
      <c r="C27" s="93"/>
      <c r="D27" s="93"/>
      <c r="E27" s="43">
        <f t="shared" si="0"/>
        <v>60938.051190599996</v>
      </c>
      <c r="F27" s="36">
        <v>429.42765</v>
      </c>
      <c r="G27" s="36">
        <v>4180.7309628</v>
      </c>
      <c r="H27" s="36"/>
      <c r="I27" s="36">
        <v>11069.7449535</v>
      </c>
      <c r="J27" s="36">
        <v>8861.644624499999</v>
      </c>
      <c r="K27" s="36">
        <v>36396.502999799995</v>
      </c>
      <c r="L27" s="36">
        <v>0</v>
      </c>
      <c r="M27" s="3"/>
    </row>
    <row r="28" spans="1:13" ht="12" customHeight="1">
      <c r="A28" s="93" t="s">
        <v>65</v>
      </c>
      <c r="B28" s="93"/>
      <c r="C28" s="93"/>
      <c r="D28" s="93"/>
      <c r="E28" s="43">
        <f t="shared" si="0"/>
        <v>157014.42685619998</v>
      </c>
      <c r="F28" s="36">
        <v>396.40905</v>
      </c>
      <c r="G28" s="36">
        <v>13091.175548</v>
      </c>
      <c r="H28" s="36"/>
      <c r="I28" s="36">
        <v>28326.8812215</v>
      </c>
      <c r="J28" s="36">
        <v>20231.8647165</v>
      </c>
      <c r="K28" s="36">
        <v>91462.53082019999</v>
      </c>
      <c r="L28" s="36">
        <v>3505.5654999999992</v>
      </c>
      <c r="M28" s="3"/>
    </row>
    <row r="29" spans="1:13" ht="12" customHeight="1">
      <c r="A29" s="93" t="s">
        <v>67</v>
      </c>
      <c r="B29" s="93"/>
      <c r="C29" s="93"/>
      <c r="D29" s="93"/>
      <c r="E29" s="43">
        <f t="shared" si="0"/>
        <v>32889.275563400006</v>
      </c>
      <c r="F29" s="36">
        <v>144.70305</v>
      </c>
      <c r="G29" s="36">
        <v>1496.1066224</v>
      </c>
      <c r="H29" s="36"/>
      <c r="I29" s="36">
        <v>6196.541265000001</v>
      </c>
      <c r="J29" s="36">
        <v>4627.544589000001</v>
      </c>
      <c r="K29" s="36">
        <v>20133.677037000005</v>
      </c>
      <c r="L29" s="36">
        <v>290.703</v>
      </c>
      <c r="M29" s="3"/>
    </row>
    <row r="30" spans="1:12" ht="17.25" customHeight="1">
      <c r="A30" s="76"/>
      <c r="B30" s="76"/>
      <c r="C30" s="76"/>
      <c r="D30" s="76"/>
      <c r="E30" s="22"/>
      <c r="F30" s="29"/>
      <c r="G30" s="29"/>
      <c r="H30" s="29"/>
      <c r="I30" s="29"/>
      <c r="J30" s="29"/>
      <c r="K30" s="29"/>
      <c r="L30" s="29"/>
    </row>
    <row r="31" spans="1:12" ht="11.25" customHeight="1">
      <c r="A31" s="26"/>
      <c r="B31" s="26"/>
      <c r="C31" s="26"/>
      <c r="D31" s="26"/>
      <c r="F31" s="26"/>
      <c r="G31" s="26"/>
      <c r="H31" s="26"/>
      <c r="I31" s="26"/>
      <c r="J31" s="26"/>
      <c r="K31" s="26"/>
      <c r="L31" s="3"/>
    </row>
    <row r="32" spans="1:13" ht="11.25" customHeight="1">
      <c r="A32" s="89" t="s">
        <v>84</v>
      </c>
      <c r="B32" s="89"/>
      <c r="C32" s="90" t="s">
        <v>85</v>
      </c>
      <c r="D32" s="90"/>
      <c r="E32" s="90"/>
      <c r="F32" s="90"/>
      <c r="G32" s="90"/>
      <c r="H32" s="90"/>
      <c r="I32" s="90"/>
      <c r="J32" s="90"/>
      <c r="K32" s="90"/>
      <c r="L32" s="90"/>
      <c r="M32" s="45"/>
    </row>
    <row r="33" spans="1:13" ht="11.25">
      <c r="A33" s="2" t="s">
        <v>2</v>
      </c>
      <c r="B33" s="95" t="s">
        <v>105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3"/>
    </row>
    <row r="34" spans="1:13" ht="11.25" customHeight="1">
      <c r="A34" s="89" t="s">
        <v>9</v>
      </c>
      <c r="B34" s="89"/>
      <c r="C34" s="89"/>
      <c r="D34" s="91" t="s">
        <v>90</v>
      </c>
      <c r="E34" s="91"/>
      <c r="F34" s="91"/>
      <c r="G34" s="91"/>
      <c r="H34" s="91"/>
      <c r="I34" s="91"/>
      <c r="J34" s="91"/>
      <c r="K34" s="91"/>
      <c r="L34" s="91"/>
      <c r="M34" s="45"/>
    </row>
    <row r="35" spans="4:13" ht="11.25">
      <c r="D35" s="91"/>
      <c r="E35" s="91"/>
      <c r="F35" s="91"/>
      <c r="G35" s="91"/>
      <c r="H35" s="91"/>
      <c r="I35" s="91"/>
      <c r="J35" s="91"/>
      <c r="K35" s="91"/>
      <c r="L35" s="91"/>
      <c r="M35" s="45"/>
    </row>
    <row r="36" ht="11.25" hidden="1">
      <c r="A36" s="2" t="s">
        <v>4</v>
      </c>
    </row>
  </sheetData>
  <sheetProtection/>
  <mergeCells count="32">
    <mergeCell ref="B33:L33"/>
    <mergeCell ref="A23:D23"/>
    <mergeCell ref="A34:C34"/>
    <mergeCell ref="D34:L35"/>
    <mergeCell ref="A10:D10"/>
    <mergeCell ref="A11:D11"/>
    <mergeCell ref="A12:D12"/>
    <mergeCell ref="A13:D13"/>
    <mergeCell ref="A14:D14"/>
    <mergeCell ref="A15:D15"/>
    <mergeCell ref="A2:K2"/>
    <mergeCell ref="A3:K3"/>
    <mergeCell ref="A4:K4"/>
    <mergeCell ref="A5:J5"/>
    <mergeCell ref="A9:D9"/>
    <mergeCell ref="A24:D24"/>
    <mergeCell ref="A19:D19"/>
    <mergeCell ref="A20:D20"/>
    <mergeCell ref="A32:B32"/>
    <mergeCell ref="C32:L32"/>
    <mergeCell ref="A30:D30"/>
    <mergeCell ref="A26:D26"/>
    <mergeCell ref="A27:D27"/>
    <mergeCell ref="A28:D28"/>
    <mergeCell ref="A29:D29"/>
    <mergeCell ref="A25:D25"/>
    <mergeCell ref="A7:D7"/>
    <mergeCell ref="A21:D21"/>
    <mergeCell ref="A22:D22"/>
    <mergeCell ref="A18:D18"/>
    <mergeCell ref="A17:D17"/>
    <mergeCell ref="A16:D16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3.83203125" style="2" customWidth="1"/>
    <col min="5" max="7" width="19.83203125" style="2" customWidth="1"/>
    <col min="8" max="8" width="7.33203125" style="2" customWidth="1"/>
    <col min="9" max="9" width="18" style="2" customWidth="1"/>
    <col min="10" max="10" width="12" style="2" hidden="1" customWidth="1"/>
    <col min="11" max="16384" width="0" style="2" hidden="1" customWidth="1"/>
  </cols>
  <sheetData>
    <row r="1" ht="15.75" customHeight="1"/>
    <row r="2" spans="1:10" ht="12.75" customHeight="1">
      <c r="A2" s="83" t="s">
        <v>27</v>
      </c>
      <c r="B2" s="83"/>
      <c r="C2" s="83"/>
      <c r="D2" s="83"/>
      <c r="E2" s="83"/>
      <c r="F2" s="83"/>
      <c r="G2" s="83"/>
      <c r="H2" s="83"/>
      <c r="I2" s="69" t="s">
        <v>34</v>
      </c>
      <c r="J2" s="2" t="s">
        <v>4</v>
      </c>
    </row>
    <row r="3" spans="1:9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40"/>
    </row>
    <row r="4" spans="1:8" ht="12.75" customHeight="1">
      <c r="A4" s="84" t="s">
        <v>11</v>
      </c>
      <c r="B4" s="84"/>
      <c r="C4" s="84"/>
      <c r="D4" s="84"/>
      <c r="E4" s="84"/>
      <c r="F4" s="84"/>
      <c r="G4" s="84"/>
      <c r="H4" s="84"/>
    </row>
    <row r="5" spans="1:6" ht="11.25">
      <c r="A5" s="7"/>
      <c r="B5" s="7"/>
      <c r="C5" s="7"/>
      <c r="D5" s="7"/>
      <c r="E5" s="7"/>
      <c r="F5" s="9"/>
    </row>
    <row r="6" spans="6:9" ht="1.5" customHeight="1">
      <c r="F6" s="10"/>
      <c r="G6" s="10"/>
      <c r="H6" s="10"/>
      <c r="I6" s="10"/>
    </row>
    <row r="7" spans="1:9" s="13" customFormat="1" ht="11.25">
      <c r="A7" s="97" t="s">
        <v>6</v>
      </c>
      <c r="B7" s="93"/>
      <c r="C7" s="93"/>
      <c r="D7" s="93"/>
      <c r="E7" s="46" t="s">
        <v>7</v>
      </c>
      <c r="F7" s="1" t="s">
        <v>82</v>
      </c>
      <c r="G7" s="1" t="s">
        <v>81</v>
      </c>
      <c r="H7" s="1"/>
      <c r="I7" s="1" t="s">
        <v>83</v>
      </c>
    </row>
    <row r="8" spans="1:9" ht="1.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23.25" customHeight="1">
      <c r="A9" s="77" t="s">
        <v>8</v>
      </c>
      <c r="B9" s="78"/>
      <c r="C9" s="78"/>
      <c r="D9" s="78"/>
      <c r="E9" s="23">
        <f>SUM(E10:E21)</f>
        <v>47614.049</v>
      </c>
      <c r="F9" s="23">
        <f>SUM(F10:F21)</f>
        <v>62.415000000000006</v>
      </c>
      <c r="G9" s="23">
        <f>SUM(G10:G21)</f>
        <v>81.319</v>
      </c>
      <c r="H9" s="23"/>
      <c r="I9" s="23">
        <f>SUM(I10:I21)</f>
        <v>47470.315</v>
      </c>
    </row>
    <row r="10" spans="1:9" ht="23.25" customHeight="1">
      <c r="A10" s="71" t="s">
        <v>40</v>
      </c>
      <c r="B10" s="71"/>
      <c r="C10" s="71"/>
      <c r="D10" s="71"/>
      <c r="E10" s="43">
        <f>SUM(F10:I10)</f>
        <v>6261</v>
      </c>
      <c r="F10" s="47">
        <v>0</v>
      </c>
      <c r="G10" s="47">
        <v>0</v>
      </c>
      <c r="H10" s="47"/>
      <c r="I10" s="47">
        <v>6261</v>
      </c>
    </row>
    <row r="11" spans="1:9" ht="12" customHeight="1">
      <c r="A11" s="71" t="s">
        <v>46</v>
      </c>
      <c r="B11" s="71"/>
      <c r="C11" s="71"/>
      <c r="D11" s="71"/>
      <c r="E11" s="43">
        <f aca="true" t="shared" si="0" ref="E11:E21">SUM(F11:I11)</f>
        <v>2971.5469999999996</v>
      </c>
      <c r="F11" s="47">
        <v>0</v>
      </c>
      <c r="G11" s="47">
        <v>0</v>
      </c>
      <c r="H11" s="47"/>
      <c r="I11" s="47">
        <v>2971.5469999999996</v>
      </c>
    </row>
    <row r="12" spans="1:9" ht="12" customHeight="1">
      <c r="A12" s="71" t="s">
        <v>68</v>
      </c>
      <c r="B12" s="71"/>
      <c r="C12" s="71"/>
      <c r="D12" s="71"/>
      <c r="E12" s="43">
        <f t="shared" si="0"/>
        <v>275.951</v>
      </c>
      <c r="F12" s="47">
        <v>32.194</v>
      </c>
      <c r="G12" s="47">
        <v>0</v>
      </c>
      <c r="H12" s="47"/>
      <c r="I12" s="47">
        <v>243.757</v>
      </c>
    </row>
    <row r="13" spans="1:9" ht="12" customHeight="1">
      <c r="A13" s="71" t="s">
        <v>77</v>
      </c>
      <c r="B13" s="71"/>
      <c r="C13" s="71"/>
      <c r="D13" s="71"/>
      <c r="E13" s="43">
        <f t="shared" si="0"/>
        <v>87.47</v>
      </c>
      <c r="F13" s="47">
        <v>0</v>
      </c>
      <c r="G13" s="47">
        <v>0</v>
      </c>
      <c r="H13" s="47"/>
      <c r="I13" s="47">
        <v>87.47</v>
      </c>
    </row>
    <row r="14" spans="1:9" ht="12" customHeight="1">
      <c r="A14" s="71" t="s">
        <v>52</v>
      </c>
      <c r="B14" s="71"/>
      <c r="C14" s="71"/>
      <c r="D14" s="71"/>
      <c r="E14" s="43">
        <f t="shared" si="0"/>
        <v>4198.92</v>
      </c>
      <c r="F14" s="47">
        <v>0</v>
      </c>
      <c r="G14" s="47">
        <v>0</v>
      </c>
      <c r="H14" s="47"/>
      <c r="I14" s="47">
        <v>4198.92</v>
      </c>
    </row>
    <row r="15" spans="1:9" ht="12" customHeight="1">
      <c r="A15" s="71" t="s">
        <v>53</v>
      </c>
      <c r="B15" s="71"/>
      <c r="C15" s="71"/>
      <c r="D15" s="71"/>
      <c r="E15" s="43">
        <f t="shared" si="0"/>
        <v>9532.180999999999</v>
      </c>
      <c r="F15" s="47">
        <v>9.042</v>
      </c>
      <c r="G15" s="47">
        <v>0</v>
      </c>
      <c r="H15" s="47"/>
      <c r="I15" s="47">
        <v>9523.139</v>
      </c>
    </row>
    <row r="16" spans="1:9" ht="12" customHeight="1">
      <c r="A16" s="71" t="s">
        <v>54</v>
      </c>
      <c r="B16" s="71"/>
      <c r="C16" s="71"/>
      <c r="D16" s="71"/>
      <c r="E16" s="43">
        <f t="shared" si="0"/>
        <v>9702.949</v>
      </c>
      <c r="F16" s="47">
        <v>0</v>
      </c>
      <c r="G16" s="47">
        <v>0</v>
      </c>
      <c r="H16" s="47"/>
      <c r="I16" s="47">
        <v>9702.949</v>
      </c>
    </row>
    <row r="17" spans="1:9" ht="12" customHeight="1">
      <c r="A17" s="71" t="s">
        <v>78</v>
      </c>
      <c r="B17" s="71"/>
      <c r="C17" s="71"/>
      <c r="D17" s="71"/>
      <c r="E17" s="43">
        <f t="shared" si="0"/>
        <v>13809.18</v>
      </c>
      <c r="F17" s="47">
        <v>0</v>
      </c>
      <c r="G17" s="47">
        <v>0</v>
      </c>
      <c r="H17" s="47"/>
      <c r="I17" s="47">
        <v>13809.18</v>
      </c>
    </row>
    <row r="18" spans="1:9" ht="12" customHeight="1">
      <c r="A18" s="71" t="s">
        <v>79</v>
      </c>
      <c r="B18" s="71"/>
      <c r="C18" s="71"/>
      <c r="D18" s="71"/>
      <c r="E18" s="43">
        <f t="shared" si="0"/>
        <v>383.147</v>
      </c>
      <c r="F18" s="47">
        <v>0</v>
      </c>
      <c r="G18" s="47">
        <v>0</v>
      </c>
      <c r="H18" s="47"/>
      <c r="I18" s="47">
        <v>383.147</v>
      </c>
    </row>
    <row r="19" spans="1:9" ht="12" customHeight="1">
      <c r="A19" s="71" t="s">
        <v>61</v>
      </c>
      <c r="B19" s="71"/>
      <c r="C19" s="71"/>
      <c r="D19" s="71"/>
      <c r="E19" s="43">
        <f t="shared" si="0"/>
        <v>210.296</v>
      </c>
      <c r="F19" s="47">
        <v>0</v>
      </c>
      <c r="G19" s="47">
        <v>0</v>
      </c>
      <c r="H19" s="47"/>
      <c r="I19" s="47">
        <v>210.296</v>
      </c>
    </row>
    <row r="20" spans="1:9" ht="12" customHeight="1">
      <c r="A20" s="71" t="s">
        <v>80</v>
      </c>
      <c r="B20" s="71"/>
      <c r="C20" s="71"/>
      <c r="D20" s="71"/>
      <c r="E20" s="43">
        <f t="shared" si="0"/>
        <v>94.66499999999999</v>
      </c>
      <c r="F20" s="48">
        <v>0</v>
      </c>
      <c r="G20" s="48">
        <v>36.75</v>
      </c>
      <c r="H20" s="48"/>
      <c r="I20" s="47">
        <v>57.915</v>
      </c>
    </row>
    <row r="21" spans="1:9" ht="12" customHeight="1">
      <c r="A21" s="71" t="s">
        <v>66</v>
      </c>
      <c r="B21" s="71"/>
      <c r="C21" s="71"/>
      <c r="D21" s="71"/>
      <c r="E21" s="43">
        <f t="shared" si="0"/>
        <v>86.74300000000001</v>
      </c>
      <c r="F21" s="47">
        <v>21.179</v>
      </c>
      <c r="G21" s="47">
        <v>44.569</v>
      </c>
      <c r="H21" s="47"/>
      <c r="I21" s="47">
        <v>20.995</v>
      </c>
    </row>
    <row r="22" spans="1:9" ht="17.25" customHeight="1">
      <c r="A22" s="76"/>
      <c r="B22" s="76"/>
      <c r="C22" s="76"/>
      <c r="D22" s="76"/>
      <c r="E22" s="22"/>
      <c r="F22" s="22"/>
      <c r="G22" s="22"/>
      <c r="H22" s="22"/>
      <c r="I22" s="22"/>
    </row>
    <row r="23" spans="1:9" ht="11.25" customHeight="1">
      <c r="A23" s="26"/>
      <c r="B23" s="26"/>
      <c r="C23" s="26"/>
      <c r="D23" s="26"/>
      <c r="E23" s="26"/>
      <c r="F23" s="26"/>
      <c r="G23" s="26"/>
      <c r="H23" s="26"/>
      <c r="I23" s="44"/>
    </row>
    <row r="24" spans="1:10" ht="11.25" customHeight="1">
      <c r="A24" s="71" t="s">
        <v>84</v>
      </c>
      <c r="B24" s="71"/>
      <c r="C24" s="71" t="s">
        <v>85</v>
      </c>
      <c r="D24" s="71"/>
      <c r="E24" s="71"/>
      <c r="F24" s="71"/>
      <c r="G24" s="71"/>
      <c r="H24" s="71"/>
      <c r="I24" s="71"/>
      <c r="J24" s="26"/>
    </row>
    <row r="25" spans="1:10" ht="11.25" customHeight="1">
      <c r="A25" s="89" t="s">
        <v>9</v>
      </c>
      <c r="B25" s="89"/>
      <c r="C25" s="89"/>
      <c r="D25" s="96" t="s">
        <v>93</v>
      </c>
      <c r="E25" s="96"/>
      <c r="F25" s="96"/>
      <c r="G25" s="96"/>
      <c r="H25" s="96"/>
      <c r="I25" s="96"/>
      <c r="J25" s="45"/>
    </row>
    <row r="26" spans="4:10" ht="11.25">
      <c r="D26" s="96"/>
      <c r="E26" s="96"/>
      <c r="F26" s="96"/>
      <c r="G26" s="96"/>
      <c r="H26" s="96"/>
      <c r="I26" s="96"/>
      <c r="J26" s="45"/>
    </row>
    <row r="27" spans="1:9" ht="11.25" hidden="1">
      <c r="A27" s="2" t="s">
        <v>4</v>
      </c>
      <c r="D27" s="39"/>
      <c r="E27" s="39"/>
      <c r="F27" s="39"/>
      <c r="G27" s="39"/>
      <c r="H27" s="39"/>
      <c r="I27" s="39"/>
    </row>
  </sheetData>
  <sheetProtection/>
  <mergeCells count="22">
    <mergeCell ref="A2:H2"/>
    <mergeCell ref="A17:D17"/>
    <mergeCell ref="A18:D18"/>
    <mergeCell ref="A19:D19"/>
    <mergeCell ref="A3:H3"/>
    <mergeCell ref="A4:H4"/>
    <mergeCell ref="A20:D20"/>
    <mergeCell ref="A12:D12"/>
    <mergeCell ref="A7:D7"/>
    <mergeCell ref="A9:D9"/>
    <mergeCell ref="A13:D13"/>
    <mergeCell ref="A14:D14"/>
    <mergeCell ref="A15:D15"/>
    <mergeCell ref="A16:D16"/>
    <mergeCell ref="A10:D10"/>
    <mergeCell ref="A11:D11"/>
    <mergeCell ref="A24:B24"/>
    <mergeCell ref="A25:C25"/>
    <mergeCell ref="C24:I24"/>
    <mergeCell ref="D25:I26"/>
    <mergeCell ref="A22:D22"/>
    <mergeCell ref="A21:D21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5.33203125" style="2" customWidth="1"/>
    <col min="5" max="8" width="20.83203125" style="2" customWidth="1"/>
    <col min="9" max="9" width="9.83203125" style="2" hidden="1" customWidth="1"/>
    <col min="10" max="16384" width="0" style="2" hidden="1" customWidth="1"/>
  </cols>
  <sheetData>
    <row r="1" ht="15.75" customHeight="1"/>
    <row r="2" spans="1:9" ht="12.75" customHeight="1">
      <c r="A2" s="83" t="s">
        <v>28</v>
      </c>
      <c r="B2" s="83"/>
      <c r="C2" s="83"/>
      <c r="D2" s="83"/>
      <c r="E2" s="83"/>
      <c r="F2" s="83"/>
      <c r="G2" s="83"/>
      <c r="H2" s="69" t="s">
        <v>35</v>
      </c>
      <c r="I2" s="2" t="s">
        <v>4</v>
      </c>
    </row>
    <row r="3" spans="1:8" ht="12.75" customHeight="1">
      <c r="A3" s="83">
        <v>2015</v>
      </c>
      <c r="B3" s="83"/>
      <c r="C3" s="83"/>
      <c r="D3" s="83"/>
      <c r="E3" s="83"/>
      <c r="F3" s="83"/>
      <c r="G3" s="83"/>
      <c r="H3" s="40"/>
    </row>
    <row r="4" spans="1:7" ht="12.75" customHeight="1">
      <c r="A4" s="84" t="s">
        <v>10</v>
      </c>
      <c r="B4" s="84"/>
      <c r="C4" s="84"/>
      <c r="D4" s="84"/>
      <c r="E4" s="84"/>
      <c r="F4" s="84"/>
      <c r="G4" s="84"/>
    </row>
    <row r="5" spans="1:6" ht="11.25">
      <c r="A5" s="7"/>
      <c r="B5" s="7"/>
      <c r="C5" s="7"/>
      <c r="D5" s="7"/>
      <c r="E5" s="7"/>
      <c r="F5" s="9"/>
    </row>
    <row r="6" spans="6:8" ht="1.5" customHeight="1">
      <c r="F6" s="10"/>
      <c r="G6" s="10"/>
      <c r="H6" s="10"/>
    </row>
    <row r="7" spans="1:8" s="13" customFormat="1" ht="11.25">
      <c r="A7" s="97" t="s">
        <v>6</v>
      </c>
      <c r="B7" s="93"/>
      <c r="C7" s="93"/>
      <c r="D7" s="93"/>
      <c r="E7" s="46" t="s">
        <v>7</v>
      </c>
      <c r="F7" s="1" t="s">
        <v>82</v>
      </c>
      <c r="G7" s="1" t="s">
        <v>81</v>
      </c>
      <c r="H7" s="1" t="s">
        <v>83</v>
      </c>
    </row>
    <row r="8" spans="1:8" ht="1.5" customHeight="1">
      <c r="A8" s="21"/>
      <c r="B8" s="21"/>
      <c r="C8" s="21"/>
      <c r="D8" s="21"/>
      <c r="E8" s="21"/>
      <c r="F8" s="21"/>
      <c r="G8" s="21"/>
      <c r="H8" s="21"/>
    </row>
    <row r="9" spans="1:8" ht="23.25" customHeight="1">
      <c r="A9" s="77" t="s">
        <v>8</v>
      </c>
      <c r="B9" s="78"/>
      <c r="C9" s="78"/>
      <c r="D9" s="78"/>
      <c r="E9" s="23">
        <f>SUM(E10:E21)</f>
        <v>119627.0295</v>
      </c>
      <c r="F9" s="23">
        <f>SUM(F10:F21)</f>
        <v>2371.77</v>
      </c>
      <c r="G9" s="23">
        <f>SUM(G10:G21)</f>
        <v>1463.7420000000002</v>
      </c>
      <c r="H9" s="23">
        <f>SUM(H10:H21)</f>
        <v>115791.5175</v>
      </c>
    </row>
    <row r="10" spans="1:8" ht="23.25" customHeight="1">
      <c r="A10" s="71" t="s">
        <v>40</v>
      </c>
      <c r="B10" s="71"/>
      <c r="C10" s="71"/>
      <c r="D10" s="71"/>
      <c r="E10" s="23">
        <f>SUM(F10:H10)</f>
        <v>9391.5</v>
      </c>
      <c r="F10" s="37">
        <v>0</v>
      </c>
      <c r="G10" s="37">
        <v>0</v>
      </c>
      <c r="H10" s="37">
        <v>9391.5</v>
      </c>
    </row>
    <row r="11" spans="1:8" ht="12" customHeight="1">
      <c r="A11" s="71" t="s">
        <v>46</v>
      </c>
      <c r="B11" s="71"/>
      <c r="C11" s="71"/>
      <c r="D11" s="71"/>
      <c r="E11" s="23">
        <f aca="true" t="shared" si="0" ref="E11:E21">SUM(F11:H11)</f>
        <v>6891.013999999999</v>
      </c>
      <c r="F11" s="37">
        <v>0</v>
      </c>
      <c r="G11" s="37">
        <v>0</v>
      </c>
      <c r="H11" s="37">
        <v>6891.013999999999</v>
      </c>
    </row>
    <row r="12" spans="1:8" ht="12" customHeight="1">
      <c r="A12" s="71" t="s">
        <v>68</v>
      </c>
      <c r="B12" s="71"/>
      <c r="C12" s="71"/>
      <c r="D12" s="71"/>
      <c r="E12" s="23">
        <f>SUM(F12:H12)</f>
        <v>3660.942</v>
      </c>
      <c r="F12" s="37">
        <v>1223.372</v>
      </c>
      <c r="G12" s="37">
        <v>0</v>
      </c>
      <c r="H12" s="37">
        <v>2437.57</v>
      </c>
    </row>
    <row r="13" spans="1:8" ht="12" customHeight="1">
      <c r="A13" s="71" t="s">
        <v>77</v>
      </c>
      <c r="B13" s="71"/>
      <c r="C13" s="71"/>
      <c r="D13" s="71"/>
      <c r="E13" s="23">
        <f t="shared" si="0"/>
        <v>874.7</v>
      </c>
      <c r="F13" s="37">
        <v>0</v>
      </c>
      <c r="G13" s="37">
        <v>0</v>
      </c>
      <c r="H13" s="37">
        <v>874.7</v>
      </c>
    </row>
    <row r="14" spans="1:8" ht="12" customHeight="1">
      <c r="A14" s="71" t="s">
        <v>52</v>
      </c>
      <c r="B14" s="71"/>
      <c r="C14" s="71"/>
      <c r="D14" s="71"/>
      <c r="E14" s="23">
        <f t="shared" si="0"/>
        <v>17369.955500000004</v>
      </c>
      <c r="F14" s="37">
        <v>0</v>
      </c>
      <c r="G14" s="37">
        <v>0</v>
      </c>
      <c r="H14" s="37">
        <v>17369.955500000004</v>
      </c>
    </row>
    <row r="15" spans="1:8" ht="12" customHeight="1">
      <c r="A15" s="71" t="s">
        <v>53</v>
      </c>
      <c r="B15" s="71"/>
      <c r="C15" s="71"/>
      <c r="D15" s="71"/>
      <c r="E15" s="23">
        <f t="shared" si="0"/>
        <v>23750.346</v>
      </c>
      <c r="F15" s="37">
        <v>343.596</v>
      </c>
      <c r="G15" s="37">
        <v>0</v>
      </c>
      <c r="H15" s="37">
        <v>23406.75</v>
      </c>
    </row>
    <row r="16" spans="1:8" ht="12" customHeight="1">
      <c r="A16" s="71" t="s">
        <v>54</v>
      </c>
      <c r="B16" s="71"/>
      <c r="C16" s="71"/>
      <c r="D16" s="71"/>
      <c r="E16" s="23">
        <f t="shared" si="0"/>
        <v>21078.138</v>
      </c>
      <c r="F16" s="37">
        <v>0</v>
      </c>
      <c r="G16" s="37">
        <v>0</v>
      </c>
      <c r="H16" s="37">
        <v>21078.138</v>
      </c>
    </row>
    <row r="17" spans="1:8" ht="12" customHeight="1">
      <c r="A17" s="71" t="s">
        <v>78</v>
      </c>
      <c r="B17" s="71"/>
      <c r="C17" s="71"/>
      <c r="D17" s="71"/>
      <c r="E17" s="23">
        <f>SUM(F17:H17)</f>
        <v>27618.36</v>
      </c>
      <c r="F17" s="37">
        <v>0</v>
      </c>
      <c r="G17" s="37">
        <v>0</v>
      </c>
      <c r="H17" s="37">
        <v>27618.36</v>
      </c>
    </row>
    <row r="18" spans="1:8" ht="12" customHeight="1">
      <c r="A18" s="71" t="s">
        <v>79</v>
      </c>
      <c r="B18" s="71"/>
      <c r="C18" s="71"/>
      <c r="D18" s="71"/>
      <c r="E18" s="23">
        <f t="shared" si="0"/>
        <v>3831.47</v>
      </c>
      <c r="F18" s="37">
        <v>0</v>
      </c>
      <c r="G18" s="37">
        <v>0</v>
      </c>
      <c r="H18" s="37">
        <v>3831.47</v>
      </c>
    </row>
    <row r="19" spans="1:8" ht="12" customHeight="1">
      <c r="A19" s="71" t="s">
        <v>61</v>
      </c>
      <c r="B19" s="71"/>
      <c r="C19" s="71"/>
      <c r="D19" s="71"/>
      <c r="E19" s="23">
        <f t="shared" si="0"/>
        <v>2102.96</v>
      </c>
      <c r="F19" s="37">
        <v>0</v>
      </c>
      <c r="G19" s="37">
        <v>0</v>
      </c>
      <c r="H19" s="37">
        <v>2102.96</v>
      </c>
    </row>
    <row r="20" spans="1:8" ht="12" customHeight="1">
      <c r="A20" s="71" t="s">
        <v>80</v>
      </c>
      <c r="B20" s="71"/>
      <c r="C20" s="71"/>
      <c r="D20" s="71"/>
      <c r="E20" s="23">
        <f t="shared" si="0"/>
        <v>1240.65</v>
      </c>
      <c r="F20" s="49">
        <v>0</v>
      </c>
      <c r="G20" s="49">
        <v>661.5</v>
      </c>
      <c r="H20" s="37">
        <v>579.15</v>
      </c>
    </row>
    <row r="21" spans="1:8" ht="12" customHeight="1">
      <c r="A21" s="71" t="s">
        <v>66</v>
      </c>
      <c r="B21" s="71"/>
      <c r="C21" s="71"/>
      <c r="D21" s="71"/>
      <c r="E21" s="23">
        <f t="shared" si="0"/>
        <v>1816.994</v>
      </c>
      <c r="F21" s="37">
        <v>804.8019999999999</v>
      </c>
      <c r="G21" s="37">
        <v>802.2420000000001</v>
      </c>
      <c r="H21" s="37">
        <v>209.95000000000002</v>
      </c>
    </row>
    <row r="22" spans="1:8" ht="17.25" customHeight="1">
      <c r="A22" s="76"/>
      <c r="B22" s="76"/>
      <c r="C22" s="76"/>
      <c r="D22" s="76"/>
      <c r="E22" s="29"/>
      <c r="F22" s="29"/>
      <c r="G22" s="29"/>
      <c r="H22" s="29"/>
    </row>
    <row r="23" spans="1:8" ht="11.25" customHeight="1">
      <c r="A23" s="26"/>
      <c r="B23" s="26"/>
      <c r="C23" s="26"/>
      <c r="D23" s="26"/>
      <c r="E23" s="26"/>
      <c r="F23" s="26"/>
      <c r="G23" s="26"/>
      <c r="H23" s="44"/>
    </row>
    <row r="24" spans="1:8" ht="11.25" customHeight="1">
      <c r="A24" s="71" t="s">
        <v>84</v>
      </c>
      <c r="B24" s="71"/>
      <c r="C24" s="71" t="s">
        <v>85</v>
      </c>
      <c r="D24" s="71"/>
      <c r="E24" s="71"/>
      <c r="F24" s="71"/>
      <c r="G24" s="71"/>
      <c r="H24" s="71"/>
    </row>
    <row r="25" spans="1:8" ht="11.25">
      <c r="A25" s="89" t="s">
        <v>9</v>
      </c>
      <c r="B25" s="89"/>
      <c r="C25" s="89"/>
      <c r="D25" s="96" t="s">
        <v>93</v>
      </c>
      <c r="E25" s="96"/>
      <c r="F25" s="96"/>
      <c r="G25" s="96"/>
      <c r="H25" s="96"/>
    </row>
    <row r="26" spans="4:8" ht="11.25">
      <c r="D26" s="96"/>
      <c r="E26" s="96"/>
      <c r="F26" s="96"/>
      <c r="G26" s="96"/>
      <c r="H26" s="96"/>
    </row>
    <row r="27" ht="11.25" hidden="1">
      <c r="A27" s="2" t="s">
        <v>4</v>
      </c>
    </row>
    <row r="28" ht="11.25" hidden="1"/>
    <row r="29" ht="11.25" hidden="1"/>
    <row r="30" ht="11.25" hidden="1">
      <c r="F30" s="23"/>
    </row>
    <row r="31" ht="11.25" hidden="1">
      <c r="F31" s="37"/>
    </row>
    <row r="32" ht="11.25" hidden="1">
      <c r="F32" s="1"/>
    </row>
    <row r="33" ht="11.25" hidden="1">
      <c r="F33" s="37"/>
    </row>
    <row r="34" ht="11.25" hidden="1">
      <c r="F34" s="37"/>
    </row>
    <row r="35" ht="11.25" hidden="1">
      <c r="F35" s="37"/>
    </row>
    <row r="36" ht="11.25" hidden="1">
      <c r="F36" s="37"/>
    </row>
    <row r="37" ht="11.25" hidden="1">
      <c r="F37" s="37"/>
    </row>
    <row r="38" ht="11.25" hidden="1">
      <c r="F38" s="37"/>
    </row>
    <row r="39" ht="11.25" hidden="1">
      <c r="F39" s="37"/>
    </row>
    <row r="40" ht="11.25" hidden="1">
      <c r="F40" s="37"/>
    </row>
    <row r="41" ht="11.25" hidden="1">
      <c r="F41" s="49"/>
    </row>
    <row r="42" ht="11.25" hidden="1">
      <c r="F42" s="37"/>
    </row>
  </sheetData>
  <sheetProtection/>
  <mergeCells count="22">
    <mergeCell ref="A2:G2"/>
    <mergeCell ref="A3:G3"/>
    <mergeCell ref="A4:G4"/>
    <mergeCell ref="A22:D22"/>
    <mergeCell ref="A24:B24"/>
    <mergeCell ref="C24:H24"/>
    <mergeCell ref="A14:D14"/>
    <mergeCell ref="A15:D15"/>
    <mergeCell ref="A16:D16"/>
    <mergeCell ref="A7:D7"/>
    <mergeCell ref="A9:D9"/>
    <mergeCell ref="A10:D10"/>
    <mergeCell ref="A11:D11"/>
    <mergeCell ref="A12:D12"/>
    <mergeCell ref="A13:D13"/>
    <mergeCell ref="A20:D20"/>
    <mergeCell ref="A21:D21"/>
    <mergeCell ref="A17:D17"/>
    <mergeCell ref="A18:D18"/>
    <mergeCell ref="A19:D19"/>
    <mergeCell ref="A25:C25"/>
    <mergeCell ref="D25:H26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53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0.33203125" style="2" customWidth="1"/>
    <col min="5" max="5" width="13.83203125" style="3" customWidth="1"/>
    <col min="6" max="6" width="13.16015625" style="3" customWidth="1"/>
    <col min="7" max="7" width="2.66015625" style="3" customWidth="1"/>
    <col min="8" max="8" width="5.83203125" style="3" customWidth="1"/>
    <col min="9" max="9" width="11.66015625" style="2" customWidth="1"/>
    <col min="10" max="10" width="11.5" style="2" customWidth="1"/>
    <col min="11" max="11" width="2.83203125" style="2" customWidth="1"/>
    <col min="12" max="12" width="10.5" style="2" customWidth="1"/>
    <col min="13" max="13" width="2.83203125" style="2" customWidth="1"/>
    <col min="14" max="14" width="10.66015625" style="2" customWidth="1"/>
    <col min="15" max="15" width="2.83203125" style="2" customWidth="1"/>
    <col min="16" max="16384" width="0" style="2" hidden="1" customWidth="1"/>
  </cols>
  <sheetData>
    <row r="1" ht="15.75" customHeight="1"/>
    <row r="2" spans="1:16" ht="12.75" customHeight="1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50"/>
      <c r="M2" s="87" t="s">
        <v>36</v>
      </c>
      <c r="N2" s="87"/>
      <c r="O2" s="87"/>
      <c r="P2" s="2" t="s">
        <v>4</v>
      </c>
    </row>
    <row r="3" spans="1:15" ht="12.75" customHeight="1">
      <c r="A3" s="83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50"/>
      <c r="M3" s="50"/>
      <c r="N3" s="50"/>
      <c r="O3" s="40"/>
    </row>
    <row r="4" spans="1:14" ht="12.75" customHeight="1">
      <c r="A4" s="83">
        <v>2015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50"/>
      <c r="M4" s="50"/>
      <c r="N4" s="50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9"/>
      <c r="K5" s="9"/>
      <c r="L5" s="9"/>
      <c r="M5" s="9"/>
      <c r="N5" s="9"/>
    </row>
    <row r="6" spans="10:15" ht="1.5" customHeight="1">
      <c r="J6" s="10"/>
      <c r="K6" s="10"/>
      <c r="L6" s="10"/>
      <c r="M6" s="10"/>
      <c r="N6" s="10"/>
      <c r="O6" s="10"/>
    </row>
    <row r="7" spans="1:15" s="13" customFormat="1" ht="33.75" customHeight="1">
      <c r="A7" s="81" t="s">
        <v>6</v>
      </c>
      <c r="B7" s="82"/>
      <c r="C7" s="82"/>
      <c r="D7" s="82"/>
      <c r="E7" s="102" t="s">
        <v>12</v>
      </c>
      <c r="F7" s="100" t="s">
        <v>21</v>
      </c>
      <c r="G7" s="90" t="s">
        <v>29</v>
      </c>
      <c r="H7" s="19"/>
      <c r="I7" s="85" t="s">
        <v>20</v>
      </c>
      <c r="J7" s="85"/>
      <c r="K7" s="85"/>
      <c r="L7" s="85"/>
      <c r="M7" s="85"/>
      <c r="N7" s="85"/>
      <c r="O7" s="85"/>
    </row>
    <row r="8" spans="1:15" s="13" customFormat="1" ht="1.5" customHeight="1">
      <c r="A8" s="82"/>
      <c r="B8" s="82"/>
      <c r="C8" s="82"/>
      <c r="D8" s="82"/>
      <c r="E8" s="103"/>
      <c r="F8" s="100"/>
      <c r="G8" s="90"/>
      <c r="H8" s="19"/>
      <c r="I8" s="51"/>
      <c r="J8" s="16"/>
      <c r="K8" s="16"/>
      <c r="L8" s="16"/>
      <c r="M8" s="16"/>
      <c r="N8" s="16"/>
      <c r="O8" s="52"/>
    </row>
    <row r="9" spans="1:15" s="13" customFormat="1" ht="1.5" customHeight="1">
      <c r="A9" s="82"/>
      <c r="B9" s="82"/>
      <c r="C9" s="82"/>
      <c r="D9" s="82"/>
      <c r="E9" s="103"/>
      <c r="F9" s="100"/>
      <c r="G9" s="90"/>
      <c r="H9" s="19"/>
      <c r="J9" s="17"/>
      <c r="K9" s="17"/>
      <c r="L9" s="17"/>
      <c r="M9" s="17"/>
      <c r="N9" s="17"/>
      <c r="O9" s="53"/>
    </row>
    <row r="10" spans="1:15" s="13" customFormat="1" ht="22.5" customHeight="1">
      <c r="A10" s="82"/>
      <c r="B10" s="82"/>
      <c r="C10" s="82"/>
      <c r="D10" s="82"/>
      <c r="E10" s="103"/>
      <c r="F10" s="100"/>
      <c r="G10" s="90"/>
      <c r="H10" s="19"/>
      <c r="I10" s="18" t="s">
        <v>7</v>
      </c>
      <c r="J10" s="54" t="s">
        <v>41</v>
      </c>
      <c r="K10" s="55" t="s">
        <v>3</v>
      </c>
      <c r="L10" s="13" t="s">
        <v>43</v>
      </c>
      <c r="M10" s="55" t="s">
        <v>0</v>
      </c>
      <c r="N10" s="1" t="s">
        <v>42</v>
      </c>
      <c r="O10" s="55" t="s">
        <v>1</v>
      </c>
    </row>
    <row r="11" spans="1:15" ht="1.5" customHeight="1">
      <c r="A11" s="21"/>
      <c r="B11" s="21"/>
      <c r="C11" s="21"/>
      <c r="D11" s="21"/>
      <c r="E11" s="22"/>
      <c r="F11" s="22"/>
      <c r="G11" s="22"/>
      <c r="H11" s="22"/>
      <c r="I11" s="21"/>
      <c r="J11" s="21"/>
      <c r="K11" s="21"/>
      <c r="L11" s="21"/>
      <c r="M11" s="21"/>
      <c r="N11" s="21"/>
      <c r="O11" s="21"/>
    </row>
    <row r="12" spans="1:15" ht="23.25" customHeight="1">
      <c r="A12" s="77" t="s">
        <v>8</v>
      </c>
      <c r="B12" s="78"/>
      <c r="C12" s="78"/>
      <c r="D12" s="78"/>
      <c r="E12" s="56">
        <f>SUM(E13:E40)</f>
        <v>214</v>
      </c>
      <c r="F12" s="56">
        <f>SUM(F13:F40)</f>
        <v>553</v>
      </c>
      <c r="G12" s="26"/>
      <c r="H12" s="26"/>
      <c r="I12" s="23">
        <f>SUM(I13:I40)</f>
        <v>2944857.9189999998</v>
      </c>
      <c r="J12" s="23">
        <f>SUM(J13:J40)</f>
        <v>2190946.3241000003</v>
      </c>
      <c r="K12" s="23"/>
      <c r="L12" s="23">
        <f>SUM(L13:L40)</f>
        <v>643804.7819000001</v>
      </c>
      <c r="M12" s="23"/>
      <c r="N12" s="23">
        <f>SUM(N13:N40)</f>
        <v>110106.813</v>
      </c>
      <c r="O12" s="26"/>
    </row>
    <row r="13" spans="1:15" ht="23.25" customHeight="1">
      <c r="A13" s="71" t="s">
        <v>38</v>
      </c>
      <c r="B13" s="71"/>
      <c r="C13" s="71"/>
      <c r="D13" s="71"/>
      <c r="E13" s="57">
        <v>13</v>
      </c>
      <c r="F13" s="57">
        <v>26</v>
      </c>
      <c r="G13" s="58"/>
      <c r="H13" s="58"/>
      <c r="I13" s="36">
        <f>SUM(J13:N13)</f>
        <v>79737.43</v>
      </c>
      <c r="J13" s="59">
        <v>61080.651999999995</v>
      </c>
      <c r="K13" s="36"/>
      <c r="L13" s="59">
        <v>15281.998000000001</v>
      </c>
      <c r="M13" s="36"/>
      <c r="N13" s="59">
        <v>3374.78</v>
      </c>
      <c r="O13" s="26"/>
    </row>
    <row r="14" spans="1:15" ht="12" customHeight="1">
      <c r="A14" s="71" t="s">
        <v>39</v>
      </c>
      <c r="B14" s="71"/>
      <c r="C14" s="71"/>
      <c r="D14" s="71"/>
      <c r="E14" s="57">
        <v>11</v>
      </c>
      <c r="F14" s="57">
        <v>33</v>
      </c>
      <c r="G14" s="58"/>
      <c r="H14" s="58"/>
      <c r="I14" s="36">
        <f aca="true" t="shared" si="0" ref="I14:I40">SUM(J14:N14)</f>
        <v>63233.530000000006</v>
      </c>
      <c r="J14" s="59">
        <v>53857.62700000001</v>
      </c>
      <c r="K14" s="36"/>
      <c r="L14" s="59">
        <v>8141.462999999999</v>
      </c>
      <c r="M14" s="36"/>
      <c r="N14" s="59">
        <v>1234.44</v>
      </c>
      <c r="O14" s="26"/>
    </row>
    <row r="15" spans="1:15" ht="12" customHeight="1">
      <c r="A15" s="71" t="s">
        <v>57</v>
      </c>
      <c r="B15" s="71"/>
      <c r="C15" s="71"/>
      <c r="D15" s="71"/>
      <c r="E15" s="57">
        <v>1</v>
      </c>
      <c r="F15" s="57">
        <v>1</v>
      </c>
      <c r="G15" s="58"/>
      <c r="H15" s="58"/>
      <c r="I15" s="36">
        <f t="shared" si="0"/>
        <v>638.013</v>
      </c>
      <c r="J15" s="59">
        <v>638.013</v>
      </c>
      <c r="K15" s="36"/>
      <c r="L15" s="59">
        <v>0</v>
      </c>
      <c r="M15" s="36"/>
      <c r="N15" s="59">
        <v>0</v>
      </c>
      <c r="O15" s="26"/>
    </row>
    <row r="16" spans="1:15" ht="12" customHeight="1">
      <c r="A16" s="71" t="s">
        <v>40</v>
      </c>
      <c r="B16" s="71"/>
      <c r="C16" s="71"/>
      <c r="D16" s="71"/>
      <c r="E16" s="57">
        <v>2</v>
      </c>
      <c r="F16" s="57">
        <v>2</v>
      </c>
      <c r="G16" s="58"/>
      <c r="H16" s="58"/>
      <c r="I16" s="36">
        <f t="shared" si="0"/>
        <v>2507.02</v>
      </c>
      <c r="J16" s="59">
        <v>2404.276</v>
      </c>
      <c r="K16" s="36"/>
      <c r="L16" s="59">
        <v>50.95399999999999</v>
      </c>
      <c r="M16" s="36"/>
      <c r="N16" s="59">
        <v>51.79</v>
      </c>
      <c r="O16" s="26"/>
    </row>
    <row r="17" spans="1:15" ht="12" customHeight="1">
      <c r="A17" s="71" t="s">
        <v>46</v>
      </c>
      <c r="B17" s="71"/>
      <c r="C17" s="71"/>
      <c r="D17" s="71"/>
      <c r="E17" s="57">
        <v>39</v>
      </c>
      <c r="F17" s="57">
        <v>93</v>
      </c>
      <c r="G17" s="58"/>
      <c r="H17" s="58"/>
      <c r="I17" s="36">
        <f t="shared" si="0"/>
        <v>477440.3320000001</v>
      </c>
      <c r="J17" s="59">
        <v>319971.9900000001</v>
      </c>
      <c r="K17" s="36"/>
      <c r="L17" s="59">
        <v>149037.502</v>
      </c>
      <c r="M17" s="36"/>
      <c r="N17" s="59">
        <v>8430.84</v>
      </c>
      <c r="O17" s="26"/>
    </row>
    <row r="18" spans="1:15" ht="12" customHeight="1">
      <c r="A18" s="71" t="s">
        <v>47</v>
      </c>
      <c r="B18" s="71"/>
      <c r="C18" s="71"/>
      <c r="D18" s="71"/>
      <c r="E18" s="57">
        <v>3</v>
      </c>
      <c r="F18" s="57">
        <v>3</v>
      </c>
      <c r="G18" s="58"/>
      <c r="H18" s="58"/>
      <c r="I18" s="36">
        <f t="shared" si="0"/>
        <v>7151.909</v>
      </c>
      <c r="J18" s="59">
        <v>5873.519</v>
      </c>
      <c r="K18" s="36"/>
      <c r="L18" s="59">
        <v>1209.24</v>
      </c>
      <c r="M18" s="36"/>
      <c r="N18" s="59">
        <v>69.15</v>
      </c>
      <c r="O18" s="26"/>
    </row>
    <row r="19" spans="1:15" ht="12" customHeight="1">
      <c r="A19" s="71" t="s">
        <v>68</v>
      </c>
      <c r="B19" s="71"/>
      <c r="C19" s="71"/>
      <c r="D19" s="71"/>
      <c r="E19" s="57">
        <v>2</v>
      </c>
      <c r="F19" s="60">
        <v>2</v>
      </c>
      <c r="G19" s="58"/>
      <c r="H19" s="58"/>
      <c r="I19" s="36">
        <f t="shared" si="0"/>
        <v>34.12</v>
      </c>
      <c r="J19" s="59">
        <v>0</v>
      </c>
      <c r="K19" s="36"/>
      <c r="L19" s="59">
        <v>0</v>
      </c>
      <c r="M19" s="36"/>
      <c r="N19" s="59">
        <v>34.12</v>
      </c>
      <c r="O19" s="26"/>
    </row>
    <row r="20" spans="1:15" ht="12" customHeight="1">
      <c r="A20" s="71" t="s">
        <v>48</v>
      </c>
      <c r="B20" s="71"/>
      <c r="C20" s="71"/>
      <c r="D20" s="71"/>
      <c r="E20" s="57">
        <v>1</v>
      </c>
      <c r="F20" s="57">
        <v>1</v>
      </c>
      <c r="G20" s="58"/>
      <c r="H20" s="58"/>
      <c r="I20" s="36">
        <f t="shared" si="0"/>
        <v>106</v>
      </c>
      <c r="J20" s="59">
        <v>0</v>
      </c>
      <c r="K20" s="36"/>
      <c r="L20" s="59">
        <v>0</v>
      </c>
      <c r="M20" s="36"/>
      <c r="N20" s="59">
        <v>106</v>
      </c>
      <c r="O20" s="26"/>
    </row>
    <row r="21" spans="1:15" ht="12" customHeight="1">
      <c r="A21" s="71" t="s">
        <v>69</v>
      </c>
      <c r="B21" s="71"/>
      <c r="C21" s="71"/>
      <c r="D21" s="71"/>
      <c r="E21" s="57">
        <v>8</v>
      </c>
      <c r="F21" s="57">
        <v>39</v>
      </c>
      <c r="G21" s="58"/>
      <c r="H21" s="58"/>
      <c r="I21" s="36">
        <f t="shared" si="0"/>
        <v>194575.79400000002</v>
      </c>
      <c r="J21" s="59">
        <v>160583.2533</v>
      </c>
      <c r="K21" s="36"/>
      <c r="L21" s="59">
        <v>25244.510700000003</v>
      </c>
      <c r="M21" s="36"/>
      <c r="N21" s="59">
        <v>8748.03</v>
      </c>
      <c r="O21" s="26"/>
    </row>
    <row r="22" spans="1:15" ht="12" customHeight="1">
      <c r="A22" s="71" t="s">
        <v>49</v>
      </c>
      <c r="B22" s="71"/>
      <c r="C22" s="71"/>
      <c r="D22" s="71"/>
      <c r="E22" s="57">
        <v>4</v>
      </c>
      <c r="F22" s="57">
        <v>11</v>
      </c>
      <c r="G22" s="58"/>
      <c r="H22" s="58"/>
      <c r="I22" s="36">
        <f t="shared" si="0"/>
        <v>5712.03</v>
      </c>
      <c r="J22" s="59">
        <v>0</v>
      </c>
      <c r="K22" s="36"/>
      <c r="L22" s="59">
        <v>0</v>
      </c>
      <c r="M22" s="36"/>
      <c r="N22" s="59">
        <v>5712.03</v>
      </c>
      <c r="O22" s="26"/>
    </row>
    <row r="23" spans="1:15" ht="12" customHeight="1">
      <c r="A23" s="71" t="s">
        <v>50</v>
      </c>
      <c r="B23" s="71"/>
      <c r="C23" s="71"/>
      <c r="D23" s="71"/>
      <c r="E23" s="57">
        <v>1</v>
      </c>
      <c r="F23" s="57">
        <v>1</v>
      </c>
      <c r="G23" s="58"/>
      <c r="H23" s="58"/>
      <c r="I23" s="36">
        <f t="shared" si="0"/>
        <v>281.4</v>
      </c>
      <c r="J23" s="59">
        <v>0</v>
      </c>
      <c r="K23" s="36"/>
      <c r="L23" s="59">
        <v>0</v>
      </c>
      <c r="M23" s="36"/>
      <c r="N23" s="59">
        <v>281.4</v>
      </c>
      <c r="O23" s="26"/>
    </row>
    <row r="24" spans="1:15" ht="12" customHeight="1">
      <c r="A24" s="71" t="s">
        <v>51</v>
      </c>
      <c r="B24" s="71"/>
      <c r="C24" s="71"/>
      <c r="D24" s="71"/>
      <c r="E24" s="57">
        <v>1</v>
      </c>
      <c r="F24" s="57">
        <v>6</v>
      </c>
      <c r="G24" s="58"/>
      <c r="H24" s="58"/>
      <c r="I24" s="36">
        <f t="shared" si="0"/>
        <v>1615.51</v>
      </c>
      <c r="J24" s="59">
        <v>0</v>
      </c>
      <c r="K24" s="36"/>
      <c r="L24" s="59">
        <v>0</v>
      </c>
      <c r="M24" s="36"/>
      <c r="N24" s="59">
        <v>1615.51</v>
      </c>
      <c r="O24" s="26"/>
    </row>
    <row r="25" spans="1:15" ht="12" customHeight="1">
      <c r="A25" s="71" t="s">
        <v>52</v>
      </c>
      <c r="B25" s="71"/>
      <c r="C25" s="71"/>
      <c r="D25" s="71"/>
      <c r="E25" s="57">
        <v>2</v>
      </c>
      <c r="F25" s="57">
        <v>7</v>
      </c>
      <c r="G25" s="58"/>
      <c r="H25" s="58"/>
      <c r="I25" s="36">
        <f t="shared" si="0"/>
        <v>81839.827</v>
      </c>
      <c r="J25" s="59">
        <v>57731.996000000014</v>
      </c>
      <c r="K25" s="36"/>
      <c r="L25" s="59">
        <v>21020.441</v>
      </c>
      <c r="M25" s="36"/>
      <c r="N25" s="59">
        <v>3087.3900000000003</v>
      </c>
      <c r="O25" s="26"/>
    </row>
    <row r="26" spans="1:15" ht="12" customHeight="1">
      <c r="A26" s="71" t="s">
        <v>53</v>
      </c>
      <c r="B26" s="71"/>
      <c r="C26" s="71"/>
      <c r="D26" s="71"/>
      <c r="E26" s="57">
        <v>1</v>
      </c>
      <c r="F26" s="57">
        <v>1</v>
      </c>
      <c r="G26" s="58"/>
      <c r="H26" s="58"/>
      <c r="I26" s="36">
        <f t="shared" si="0"/>
        <v>282</v>
      </c>
      <c r="J26" s="59">
        <v>0</v>
      </c>
      <c r="K26" s="36"/>
      <c r="L26" s="59">
        <v>0</v>
      </c>
      <c r="M26" s="36"/>
      <c r="N26" s="59">
        <v>282</v>
      </c>
      <c r="O26" s="26"/>
    </row>
    <row r="27" spans="1:15" ht="12" customHeight="1">
      <c r="A27" s="71" t="s">
        <v>54</v>
      </c>
      <c r="B27" s="71"/>
      <c r="C27" s="71"/>
      <c r="D27" s="71"/>
      <c r="E27" s="57">
        <v>1</v>
      </c>
      <c r="F27" s="57">
        <v>1</v>
      </c>
      <c r="G27" s="58"/>
      <c r="H27" s="58"/>
      <c r="I27" s="36">
        <f t="shared" si="0"/>
        <v>221</v>
      </c>
      <c r="J27" s="59">
        <v>0</v>
      </c>
      <c r="K27" s="36"/>
      <c r="L27" s="59">
        <v>0</v>
      </c>
      <c r="M27" s="36"/>
      <c r="N27" s="59">
        <v>221</v>
      </c>
      <c r="O27" s="26"/>
    </row>
    <row r="28" spans="1:15" ht="12" customHeight="1">
      <c r="A28" s="71" t="s">
        <v>55</v>
      </c>
      <c r="B28" s="71"/>
      <c r="C28" s="71"/>
      <c r="D28" s="71"/>
      <c r="E28" s="57">
        <v>2</v>
      </c>
      <c r="F28" s="57">
        <v>7</v>
      </c>
      <c r="G28" s="58"/>
      <c r="H28" s="58"/>
      <c r="I28" s="36">
        <f t="shared" si="0"/>
        <v>7724.639999999999</v>
      </c>
      <c r="J28" s="59">
        <v>4464.03</v>
      </c>
      <c r="K28" s="36"/>
      <c r="L28" s="59">
        <v>2828.94</v>
      </c>
      <c r="M28" s="36"/>
      <c r="N28" s="59">
        <v>431.66999999999996</v>
      </c>
      <c r="O28" s="26"/>
    </row>
    <row r="29" spans="1:15" ht="12" customHeight="1">
      <c r="A29" s="71" t="s">
        <v>56</v>
      </c>
      <c r="B29" s="71"/>
      <c r="C29" s="71"/>
      <c r="D29" s="71"/>
      <c r="E29" s="57">
        <v>2</v>
      </c>
      <c r="F29" s="57">
        <v>6</v>
      </c>
      <c r="G29" s="58"/>
      <c r="H29" s="58"/>
      <c r="I29" s="36">
        <f t="shared" si="0"/>
        <v>13725.7</v>
      </c>
      <c r="J29" s="59">
        <v>12414.4166</v>
      </c>
      <c r="K29" s="36"/>
      <c r="L29" s="59">
        <v>1022.4874</v>
      </c>
      <c r="M29" s="36"/>
      <c r="N29" s="59">
        <v>288.796</v>
      </c>
      <c r="O29" s="26"/>
    </row>
    <row r="30" spans="1:15" ht="12" customHeight="1">
      <c r="A30" s="71" t="s">
        <v>70</v>
      </c>
      <c r="B30" s="71"/>
      <c r="C30" s="71"/>
      <c r="D30" s="71"/>
      <c r="E30" s="57">
        <v>7</v>
      </c>
      <c r="F30" s="57">
        <v>11</v>
      </c>
      <c r="G30" s="58"/>
      <c r="H30" s="58"/>
      <c r="I30" s="36">
        <f t="shared" si="0"/>
        <v>73784.302</v>
      </c>
      <c r="J30" s="59">
        <v>58273.515</v>
      </c>
      <c r="K30" s="36"/>
      <c r="L30" s="59">
        <v>11766.560000000001</v>
      </c>
      <c r="M30" s="36"/>
      <c r="N30" s="59">
        <v>3744.227</v>
      </c>
      <c r="O30" s="26"/>
    </row>
    <row r="31" spans="1:15" ht="12" customHeight="1">
      <c r="A31" s="71" t="s">
        <v>58</v>
      </c>
      <c r="B31" s="71"/>
      <c r="C31" s="71"/>
      <c r="D31" s="71"/>
      <c r="E31" s="57">
        <v>10</v>
      </c>
      <c r="F31" s="57">
        <v>43</v>
      </c>
      <c r="G31" s="58"/>
      <c r="H31" s="58"/>
      <c r="I31" s="36">
        <f t="shared" si="0"/>
        <v>723946.0800000001</v>
      </c>
      <c r="J31" s="59">
        <v>529502.3480000001</v>
      </c>
      <c r="K31" s="36"/>
      <c r="L31" s="59">
        <v>168654.87199999997</v>
      </c>
      <c r="M31" s="36"/>
      <c r="N31" s="59">
        <v>25788.859999999997</v>
      </c>
      <c r="O31" s="26"/>
    </row>
    <row r="32" spans="1:15" ht="12" customHeight="1">
      <c r="A32" s="71" t="s">
        <v>59</v>
      </c>
      <c r="B32" s="71"/>
      <c r="C32" s="71"/>
      <c r="D32" s="71"/>
      <c r="E32" s="57">
        <v>0</v>
      </c>
      <c r="F32" s="57">
        <v>1</v>
      </c>
      <c r="G32" s="58"/>
      <c r="H32" s="58"/>
      <c r="I32" s="36">
        <f t="shared" si="0"/>
        <v>115</v>
      </c>
      <c r="J32" s="59">
        <v>0</v>
      </c>
      <c r="K32" s="36"/>
      <c r="L32" s="59">
        <v>115</v>
      </c>
      <c r="M32" s="36"/>
      <c r="N32" s="59">
        <v>0</v>
      </c>
      <c r="O32" s="26"/>
    </row>
    <row r="33" spans="1:15" ht="12" customHeight="1">
      <c r="A33" s="71" t="s">
        <v>60</v>
      </c>
      <c r="B33" s="71"/>
      <c r="C33" s="71"/>
      <c r="D33" s="71"/>
      <c r="E33" s="57">
        <v>51</v>
      </c>
      <c r="F33" s="57">
        <v>110</v>
      </c>
      <c r="G33" s="58"/>
      <c r="H33" s="58"/>
      <c r="I33" s="36">
        <f t="shared" si="0"/>
        <v>533265.8999999998</v>
      </c>
      <c r="J33" s="59">
        <v>402955.48599999974</v>
      </c>
      <c r="K33" s="36"/>
      <c r="L33" s="59">
        <v>115169.18400000001</v>
      </c>
      <c r="M33" s="36"/>
      <c r="N33" s="59">
        <v>15141.23</v>
      </c>
      <c r="O33" s="26"/>
    </row>
    <row r="34" spans="1:15" ht="12" customHeight="1">
      <c r="A34" s="71" t="s">
        <v>61</v>
      </c>
      <c r="B34" s="71"/>
      <c r="C34" s="71"/>
      <c r="D34" s="71"/>
      <c r="E34" s="57">
        <v>3</v>
      </c>
      <c r="F34" s="57">
        <v>3</v>
      </c>
      <c r="G34" s="58"/>
      <c r="H34" s="58"/>
      <c r="I34" s="36">
        <f t="shared" si="0"/>
        <v>7047.27</v>
      </c>
      <c r="J34" s="59">
        <v>0</v>
      </c>
      <c r="K34" s="36"/>
      <c r="L34" s="59">
        <v>0</v>
      </c>
      <c r="M34" s="36"/>
      <c r="N34" s="59">
        <v>7047.27</v>
      </c>
      <c r="O34" s="26"/>
    </row>
    <row r="35" spans="1:15" ht="12" customHeight="1">
      <c r="A35" s="71" t="s">
        <v>62</v>
      </c>
      <c r="B35" s="71"/>
      <c r="C35" s="71"/>
      <c r="D35" s="71"/>
      <c r="E35" s="57">
        <v>19</v>
      </c>
      <c r="F35" s="57">
        <v>68</v>
      </c>
      <c r="G35" s="58"/>
      <c r="H35" s="58"/>
      <c r="I35" s="36">
        <f t="shared" si="0"/>
        <v>232501.48999999996</v>
      </c>
      <c r="J35" s="59">
        <v>183374.27199999997</v>
      </c>
      <c r="K35" s="36"/>
      <c r="L35" s="59">
        <v>38735.19799999999</v>
      </c>
      <c r="M35" s="36"/>
      <c r="N35" s="59">
        <v>10392.02</v>
      </c>
      <c r="O35" s="26"/>
    </row>
    <row r="36" spans="1:15" ht="12" customHeight="1">
      <c r="A36" s="71" t="s">
        <v>63</v>
      </c>
      <c r="B36" s="71"/>
      <c r="C36" s="71"/>
      <c r="D36" s="71"/>
      <c r="E36" s="57">
        <v>1</v>
      </c>
      <c r="F36" s="57">
        <v>2</v>
      </c>
      <c r="G36" s="58"/>
      <c r="H36" s="58"/>
      <c r="I36" s="36">
        <f t="shared" si="0"/>
        <v>7469.274</v>
      </c>
      <c r="J36" s="59">
        <v>523.274</v>
      </c>
      <c r="K36" s="36"/>
      <c r="L36" s="59">
        <v>5943</v>
      </c>
      <c r="M36" s="36"/>
      <c r="N36" s="59">
        <v>1003</v>
      </c>
      <c r="O36" s="26"/>
    </row>
    <row r="37" spans="1:15" ht="12" customHeight="1">
      <c r="A37" s="71" t="s">
        <v>64</v>
      </c>
      <c r="B37" s="71"/>
      <c r="C37" s="71"/>
      <c r="D37" s="71"/>
      <c r="E37" s="57">
        <v>3</v>
      </c>
      <c r="F37" s="57">
        <v>13</v>
      </c>
      <c r="G37" s="58"/>
      <c r="H37" s="58"/>
      <c r="I37" s="36">
        <f t="shared" si="0"/>
        <v>127507.76</v>
      </c>
      <c r="J37" s="59">
        <v>99725.59999999999</v>
      </c>
      <c r="K37" s="36"/>
      <c r="L37" s="59">
        <v>26111.68</v>
      </c>
      <c r="M37" s="36"/>
      <c r="N37" s="59">
        <v>1670.4800000000002</v>
      </c>
      <c r="O37" s="26"/>
    </row>
    <row r="38" spans="1:15" ht="12" customHeight="1">
      <c r="A38" s="71" t="s">
        <v>65</v>
      </c>
      <c r="B38" s="71"/>
      <c r="C38" s="71"/>
      <c r="D38" s="71"/>
      <c r="E38" s="57">
        <v>10</v>
      </c>
      <c r="F38" s="57">
        <v>33</v>
      </c>
      <c r="G38" s="58"/>
      <c r="H38" s="58"/>
      <c r="I38" s="36">
        <f t="shared" si="0"/>
        <v>225173.59799999994</v>
      </c>
      <c r="J38" s="59">
        <v>176768.78219999996</v>
      </c>
      <c r="K38" s="36"/>
      <c r="L38" s="59">
        <v>40518.78579999999</v>
      </c>
      <c r="M38" s="36"/>
      <c r="N38" s="59">
        <v>7886.03</v>
      </c>
      <c r="O38" s="26"/>
    </row>
    <row r="39" spans="1:15" ht="12" customHeight="1">
      <c r="A39" s="71" t="s">
        <v>66</v>
      </c>
      <c r="B39" s="71"/>
      <c r="C39" s="71"/>
      <c r="D39" s="71"/>
      <c r="E39" s="57">
        <v>3</v>
      </c>
      <c r="F39" s="57">
        <v>3</v>
      </c>
      <c r="G39" s="58"/>
      <c r="H39" s="58"/>
      <c r="I39" s="36">
        <f t="shared" si="0"/>
        <v>1060</v>
      </c>
      <c r="J39" s="59">
        <v>0</v>
      </c>
      <c r="K39" s="36"/>
      <c r="L39" s="59">
        <v>379</v>
      </c>
      <c r="M39" s="36"/>
      <c r="N39" s="59">
        <v>681</v>
      </c>
      <c r="O39" s="26"/>
    </row>
    <row r="40" spans="1:15" ht="12" customHeight="1">
      <c r="A40" s="71" t="s">
        <v>67</v>
      </c>
      <c r="B40" s="71"/>
      <c r="C40" s="71"/>
      <c r="D40" s="71"/>
      <c r="E40" s="57">
        <v>13</v>
      </c>
      <c r="F40" s="57">
        <v>26</v>
      </c>
      <c r="G40" s="58"/>
      <c r="H40" s="58"/>
      <c r="I40" s="36">
        <f t="shared" si="0"/>
        <v>76160.99</v>
      </c>
      <c r="J40" s="59">
        <v>60803.274000000005</v>
      </c>
      <c r="K40" s="36"/>
      <c r="L40" s="59">
        <v>12573.965999999999</v>
      </c>
      <c r="M40" s="36"/>
      <c r="N40" s="59">
        <v>2783.75</v>
      </c>
      <c r="O40" s="26"/>
    </row>
    <row r="41" spans="1:15" ht="17.25" customHeight="1">
      <c r="A41" s="76"/>
      <c r="B41" s="76"/>
      <c r="C41" s="76"/>
      <c r="D41" s="76"/>
      <c r="E41" s="22"/>
      <c r="F41" s="22"/>
      <c r="G41" s="22"/>
      <c r="H41" s="22"/>
      <c r="I41" s="29"/>
      <c r="J41" s="29"/>
      <c r="K41" s="29"/>
      <c r="L41" s="29"/>
      <c r="M41" s="29"/>
      <c r="N41" s="29"/>
      <c r="O41" s="29"/>
    </row>
    <row r="42" spans="1:15" ht="11.25" customHeight="1">
      <c r="A42" s="26"/>
      <c r="B42" s="26"/>
      <c r="C42" s="26"/>
      <c r="D42" s="26"/>
      <c r="I42" s="26"/>
      <c r="J42" s="26"/>
      <c r="K42" s="26"/>
      <c r="L42" s="26"/>
      <c r="M42" s="26"/>
      <c r="N42" s="26"/>
      <c r="O42" s="3"/>
    </row>
    <row r="43" spans="1:15" ht="11.25" customHeight="1">
      <c r="A43" s="73" t="s">
        <v>84</v>
      </c>
      <c r="B43" s="73"/>
      <c r="C43" s="96" t="s">
        <v>85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1.25" customHeight="1">
      <c r="A44" s="31" t="s">
        <v>2</v>
      </c>
      <c r="B44" s="101" t="s">
        <v>94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15" ht="11.25" customHeight="1">
      <c r="A45" s="31" t="s">
        <v>3</v>
      </c>
      <c r="B45" s="75" t="s">
        <v>95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ht="11.25" customHeight="1">
      <c r="A46" s="31"/>
      <c r="B46" s="99" t="s">
        <v>86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1.25" customHeight="1">
      <c r="A47" s="30" t="s">
        <v>0</v>
      </c>
      <c r="B47" s="73" t="s">
        <v>96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1.25" customHeight="1">
      <c r="A48" s="30"/>
      <c r="B48" s="73" t="s">
        <v>97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1.25">
      <c r="A49" s="31" t="s">
        <v>1</v>
      </c>
      <c r="B49" s="98" t="s">
        <v>98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ht="11.25">
      <c r="A50" s="73" t="s">
        <v>9</v>
      </c>
      <c r="B50" s="73"/>
      <c r="C50" s="73"/>
      <c r="D50" s="75" t="s">
        <v>90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1.25">
      <c r="A51" s="30"/>
      <c r="B51" s="30"/>
      <c r="C51" s="30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ht="11.25" hidden="1">
      <c r="A52" s="2" t="s">
        <v>4</v>
      </c>
    </row>
    <row r="53" spans="15:16" ht="11.25" hidden="1">
      <c r="O53" s="4"/>
      <c r="P53" s="4"/>
    </row>
  </sheetData>
  <sheetProtection/>
  <mergeCells count="49">
    <mergeCell ref="A2:K2"/>
    <mergeCell ref="A3:K3"/>
    <mergeCell ref="A4:K4"/>
    <mergeCell ref="A7:D10"/>
    <mergeCell ref="F7:F10"/>
    <mergeCell ref="B44:O44"/>
    <mergeCell ref="A12:D12"/>
    <mergeCell ref="G7:G10"/>
    <mergeCell ref="I7:O7"/>
    <mergeCell ref="E7:E10"/>
    <mergeCell ref="A19:D19"/>
    <mergeCell ref="B46:O46"/>
    <mergeCell ref="B47:O47"/>
    <mergeCell ref="A43:B43"/>
    <mergeCell ref="C43:O43"/>
    <mergeCell ref="A41:D41"/>
    <mergeCell ref="A20:D20"/>
    <mergeCell ref="A21:D21"/>
    <mergeCell ref="A22:D22"/>
    <mergeCell ref="A30:D30"/>
    <mergeCell ref="B48:O48"/>
    <mergeCell ref="B49:O49"/>
    <mergeCell ref="A50:C50"/>
    <mergeCell ref="D50:O51"/>
    <mergeCell ref="A13:D13"/>
    <mergeCell ref="A14:D14"/>
    <mergeCell ref="A15:D15"/>
    <mergeCell ref="A16:D16"/>
    <mergeCell ref="A17:D17"/>
    <mergeCell ref="A18:D18"/>
    <mergeCell ref="A35:D35"/>
    <mergeCell ref="A23:D23"/>
    <mergeCell ref="A24:D24"/>
    <mergeCell ref="A25:D25"/>
    <mergeCell ref="A36:D36"/>
    <mergeCell ref="A26:D26"/>
    <mergeCell ref="A27:D27"/>
    <mergeCell ref="A28:D28"/>
    <mergeCell ref="A29:D29"/>
    <mergeCell ref="M2:O2"/>
    <mergeCell ref="B45:O45"/>
    <mergeCell ref="A37:D37"/>
    <mergeCell ref="A38:D38"/>
    <mergeCell ref="A39:D39"/>
    <mergeCell ref="A40:D40"/>
    <mergeCell ref="A31:D31"/>
    <mergeCell ref="A32:D32"/>
    <mergeCell ref="A33:D33"/>
    <mergeCell ref="A34:D34"/>
  </mergeCells>
  <hyperlinks>
    <hyperlink ref="M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Q64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0.66015625" style="2" customWidth="1"/>
    <col min="5" max="5" width="16.33203125" style="3" customWidth="1"/>
    <col min="6" max="6" width="15.5" style="3" customWidth="1"/>
    <col min="7" max="7" width="2.66015625" style="3" customWidth="1"/>
    <col min="8" max="8" width="2.66015625" style="2" customWidth="1"/>
    <col min="9" max="12" width="12.66015625" style="2" customWidth="1"/>
    <col min="13" max="13" width="12" style="2" hidden="1" customWidth="1"/>
    <col min="14" max="16384" width="0" style="2" hidden="1" customWidth="1"/>
  </cols>
  <sheetData>
    <row r="1" ht="15.75" customHeight="1"/>
    <row r="2" spans="1:13" ht="12.75" customHeight="1">
      <c r="A2" s="83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69" t="s">
        <v>37</v>
      </c>
      <c r="M2" s="2" t="s">
        <v>4</v>
      </c>
    </row>
    <row r="3" spans="1:12" ht="12.75" customHeight="1">
      <c r="A3" s="83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40"/>
    </row>
    <row r="4" spans="1:11" ht="12.75" customHeight="1">
      <c r="A4" s="83">
        <v>2015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1.25">
      <c r="A5" s="7"/>
      <c r="B5" s="7"/>
      <c r="C5" s="7"/>
      <c r="D5" s="7"/>
      <c r="E5" s="8"/>
      <c r="F5" s="8"/>
      <c r="G5" s="8"/>
      <c r="H5" s="8"/>
      <c r="I5" s="8"/>
      <c r="J5" s="8"/>
      <c r="K5" s="7"/>
    </row>
    <row r="6" ht="1.5" customHeight="1">
      <c r="L6" s="10"/>
    </row>
    <row r="7" spans="1:12" s="13" customFormat="1" ht="33.75" customHeight="1">
      <c r="A7" s="81" t="s">
        <v>6</v>
      </c>
      <c r="B7" s="82"/>
      <c r="C7" s="82"/>
      <c r="D7" s="82"/>
      <c r="E7" s="100" t="s">
        <v>24</v>
      </c>
      <c r="F7" s="100" t="s">
        <v>23</v>
      </c>
      <c r="G7" s="90" t="s">
        <v>22</v>
      </c>
      <c r="H7" s="1"/>
      <c r="I7" s="85" t="s">
        <v>16</v>
      </c>
      <c r="J7" s="85"/>
      <c r="K7" s="85"/>
      <c r="L7" s="85"/>
    </row>
    <row r="8" spans="1:12" s="13" customFormat="1" ht="1.5" customHeight="1">
      <c r="A8" s="82"/>
      <c r="B8" s="82"/>
      <c r="C8" s="82"/>
      <c r="D8" s="82"/>
      <c r="E8" s="103"/>
      <c r="F8" s="100"/>
      <c r="G8" s="90"/>
      <c r="I8" s="15"/>
      <c r="J8" s="15"/>
      <c r="K8" s="15"/>
      <c r="L8" s="16"/>
    </row>
    <row r="9" spans="1:12" s="13" customFormat="1" ht="1.5" customHeight="1">
      <c r="A9" s="82"/>
      <c r="B9" s="82"/>
      <c r="C9" s="82"/>
      <c r="D9" s="82"/>
      <c r="E9" s="103"/>
      <c r="F9" s="100"/>
      <c r="G9" s="90"/>
      <c r="L9" s="17"/>
    </row>
    <row r="10" spans="1:12" s="13" customFormat="1" ht="11.25">
      <c r="A10" s="82"/>
      <c r="B10" s="82"/>
      <c r="C10" s="82"/>
      <c r="D10" s="82"/>
      <c r="E10" s="103"/>
      <c r="F10" s="100"/>
      <c r="G10" s="90"/>
      <c r="I10" s="13" t="s">
        <v>7</v>
      </c>
      <c r="J10" s="1" t="s">
        <v>82</v>
      </c>
      <c r="K10" s="1" t="s">
        <v>81</v>
      </c>
      <c r="L10" s="1" t="s">
        <v>83</v>
      </c>
    </row>
    <row r="11" spans="1:12" ht="1.5" customHeight="1">
      <c r="A11" s="21"/>
      <c r="B11" s="21"/>
      <c r="C11" s="21"/>
      <c r="D11" s="21"/>
      <c r="E11" s="22"/>
      <c r="F11" s="22"/>
      <c r="G11" s="22"/>
      <c r="H11" s="21"/>
      <c r="I11" s="21"/>
      <c r="J11" s="21"/>
      <c r="K11" s="21"/>
      <c r="L11" s="21"/>
    </row>
    <row r="12" spans="1:12" ht="23.25" customHeight="1">
      <c r="A12" s="77" t="s">
        <v>8</v>
      </c>
      <c r="B12" s="78"/>
      <c r="C12" s="78"/>
      <c r="D12" s="78"/>
      <c r="E12" s="56">
        <f>SUM(E13:E31)</f>
        <v>40</v>
      </c>
      <c r="F12" s="61">
        <f>SUM(F13:F31)</f>
        <v>181</v>
      </c>
      <c r="G12" s="62"/>
      <c r="H12" s="62"/>
      <c r="I12" s="23">
        <f>SUM(I13:I31)</f>
        <v>70720.95569999999</v>
      </c>
      <c r="J12" s="23">
        <f>SUM(J13:J31)</f>
        <v>1505.0777</v>
      </c>
      <c r="K12" s="23">
        <f>SUM(K13:K31)</f>
        <v>1835.347</v>
      </c>
      <c r="L12" s="23">
        <f>SUM(L13:L31)</f>
        <v>67380.53099999999</v>
      </c>
    </row>
    <row r="13" spans="1:12" ht="23.25" customHeight="1">
      <c r="A13" s="71" t="s">
        <v>40</v>
      </c>
      <c r="B13" s="71"/>
      <c r="C13" s="71"/>
      <c r="D13" s="71"/>
      <c r="E13" s="57">
        <v>1</v>
      </c>
      <c r="F13" s="60">
        <v>11</v>
      </c>
      <c r="G13" s="57"/>
      <c r="H13" s="62"/>
      <c r="I13" s="36">
        <f>SUM(J13:L13)</f>
        <v>8943.988000000001</v>
      </c>
      <c r="J13" s="36">
        <v>109.623</v>
      </c>
      <c r="K13" s="36">
        <v>578.239</v>
      </c>
      <c r="L13" s="36">
        <v>8256.126</v>
      </c>
    </row>
    <row r="14" spans="1:12" ht="12" customHeight="1">
      <c r="A14" s="71" t="s">
        <v>46</v>
      </c>
      <c r="B14" s="71"/>
      <c r="C14" s="71"/>
      <c r="D14" s="71"/>
      <c r="E14" s="57">
        <v>4</v>
      </c>
      <c r="F14" s="60">
        <v>13</v>
      </c>
      <c r="G14" s="57"/>
      <c r="H14" s="62"/>
      <c r="I14" s="36">
        <f aca="true" t="shared" si="0" ref="I14:I31">SUM(J14:L14)</f>
        <v>6525.924</v>
      </c>
      <c r="J14" s="36">
        <v>0</v>
      </c>
      <c r="K14" s="36">
        <v>0</v>
      </c>
      <c r="L14" s="36">
        <v>6525.924</v>
      </c>
    </row>
    <row r="15" spans="1:12" ht="12" customHeight="1">
      <c r="A15" s="71" t="s">
        <v>68</v>
      </c>
      <c r="B15" s="71"/>
      <c r="C15" s="71"/>
      <c r="D15" s="71"/>
      <c r="E15" s="57">
        <v>4</v>
      </c>
      <c r="F15" s="60">
        <v>14</v>
      </c>
      <c r="G15" s="57"/>
      <c r="H15" s="62"/>
      <c r="I15" s="36">
        <f t="shared" si="0"/>
        <v>763.233</v>
      </c>
      <c r="J15" s="36">
        <v>134.358</v>
      </c>
      <c r="K15" s="36">
        <v>126.465</v>
      </c>
      <c r="L15" s="36">
        <v>502.41</v>
      </c>
    </row>
    <row r="16" spans="1:12" ht="12" customHeight="1">
      <c r="A16" s="71" t="s">
        <v>49</v>
      </c>
      <c r="B16" s="71"/>
      <c r="C16" s="71"/>
      <c r="D16" s="71"/>
      <c r="E16" s="57">
        <v>0</v>
      </c>
      <c r="F16" s="60">
        <v>1</v>
      </c>
      <c r="G16" s="57"/>
      <c r="H16" s="62"/>
      <c r="I16" s="36">
        <f t="shared" si="0"/>
        <v>18.069</v>
      </c>
      <c r="J16" s="36">
        <v>0</v>
      </c>
      <c r="K16" s="36">
        <v>0</v>
      </c>
      <c r="L16" s="36">
        <v>18.069</v>
      </c>
    </row>
    <row r="17" spans="1:12" ht="12" customHeight="1">
      <c r="A17" s="71" t="s">
        <v>77</v>
      </c>
      <c r="B17" s="71"/>
      <c r="C17" s="71"/>
      <c r="D17" s="71"/>
      <c r="E17" s="57">
        <v>1</v>
      </c>
      <c r="F17" s="60">
        <v>2</v>
      </c>
      <c r="G17" s="57"/>
      <c r="H17" s="62"/>
      <c r="I17" s="36">
        <f t="shared" si="0"/>
        <v>452.97</v>
      </c>
      <c r="J17" s="36">
        <v>0</v>
      </c>
      <c r="K17" s="36">
        <v>0</v>
      </c>
      <c r="L17" s="36">
        <v>452.97</v>
      </c>
    </row>
    <row r="18" spans="1:12" ht="12" customHeight="1">
      <c r="A18" s="71" t="s">
        <v>50</v>
      </c>
      <c r="B18" s="71"/>
      <c r="C18" s="71"/>
      <c r="D18" s="71"/>
      <c r="E18" s="57">
        <v>0</v>
      </c>
      <c r="F18" s="60">
        <v>5</v>
      </c>
      <c r="G18" s="57"/>
      <c r="H18" s="62"/>
      <c r="I18" s="36">
        <f t="shared" si="0"/>
        <v>160.8777</v>
      </c>
      <c r="J18" s="36">
        <v>23.5857</v>
      </c>
      <c r="K18" s="36">
        <v>0</v>
      </c>
      <c r="L18" s="36">
        <v>137.292</v>
      </c>
    </row>
    <row r="19" spans="1:12" ht="12" customHeight="1">
      <c r="A19" s="71" t="s">
        <v>51</v>
      </c>
      <c r="B19" s="71"/>
      <c r="C19" s="71"/>
      <c r="D19" s="71"/>
      <c r="E19" s="57">
        <v>0</v>
      </c>
      <c r="F19" s="60">
        <v>17</v>
      </c>
      <c r="G19" s="57"/>
      <c r="H19" s="62"/>
      <c r="I19" s="36">
        <f t="shared" si="0"/>
        <v>1858.971</v>
      </c>
      <c r="J19" s="36">
        <v>282.325</v>
      </c>
      <c r="K19" s="36">
        <v>517.483</v>
      </c>
      <c r="L19" s="36">
        <v>1059.163</v>
      </c>
    </row>
    <row r="20" spans="1:12" ht="12" customHeight="1">
      <c r="A20" s="71" t="s">
        <v>52</v>
      </c>
      <c r="B20" s="71"/>
      <c r="C20" s="71"/>
      <c r="D20" s="71"/>
      <c r="E20" s="57">
        <v>6</v>
      </c>
      <c r="F20" s="60">
        <v>19</v>
      </c>
      <c r="G20" s="57"/>
      <c r="H20" s="62"/>
      <c r="I20" s="36">
        <f t="shared" si="0"/>
        <v>6228.271000000001</v>
      </c>
      <c r="J20" s="36">
        <v>0</v>
      </c>
      <c r="K20" s="36">
        <v>0</v>
      </c>
      <c r="L20" s="36">
        <v>6228.271000000001</v>
      </c>
    </row>
    <row r="21" spans="1:12" ht="12" customHeight="1">
      <c r="A21" s="71" t="s">
        <v>53</v>
      </c>
      <c r="B21" s="71"/>
      <c r="C21" s="71"/>
      <c r="D21" s="71"/>
      <c r="E21" s="57">
        <v>3</v>
      </c>
      <c r="F21" s="60">
        <v>16</v>
      </c>
      <c r="G21" s="57"/>
      <c r="H21" s="62"/>
      <c r="I21" s="36">
        <f t="shared" si="0"/>
        <v>10781.538</v>
      </c>
      <c r="J21" s="36">
        <v>143.906</v>
      </c>
      <c r="K21" s="36">
        <v>218.19</v>
      </c>
      <c r="L21" s="36">
        <v>10419.442000000001</v>
      </c>
    </row>
    <row r="22" spans="1:12" ht="12" customHeight="1">
      <c r="A22" s="71" t="s">
        <v>54</v>
      </c>
      <c r="B22" s="71"/>
      <c r="C22" s="71"/>
      <c r="D22" s="71"/>
      <c r="E22" s="57">
        <v>8</v>
      </c>
      <c r="F22" s="60">
        <v>20</v>
      </c>
      <c r="G22" s="28" t="s">
        <v>3</v>
      </c>
      <c r="H22" s="62"/>
      <c r="I22" s="36">
        <f t="shared" si="0"/>
        <v>14639.314</v>
      </c>
      <c r="J22" s="36">
        <v>0</v>
      </c>
      <c r="K22" s="36">
        <v>0</v>
      </c>
      <c r="L22" s="36">
        <v>14639.314</v>
      </c>
    </row>
    <row r="23" spans="1:12" ht="12" customHeight="1">
      <c r="A23" s="71" t="s">
        <v>100</v>
      </c>
      <c r="B23" s="71"/>
      <c r="C23" s="71"/>
      <c r="D23" s="71"/>
      <c r="E23" s="57">
        <v>0</v>
      </c>
      <c r="F23" s="60">
        <v>4</v>
      </c>
      <c r="G23" s="57"/>
      <c r="H23" s="62"/>
      <c r="I23" s="36">
        <f t="shared" si="0"/>
        <v>1075.806</v>
      </c>
      <c r="J23" s="36">
        <v>51.462</v>
      </c>
      <c r="K23" s="36">
        <v>45.2</v>
      </c>
      <c r="L23" s="36">
        <v>979.144</v>
      </c>
    </row>
    <row r="24" spans="1:12" ht="12" customHeight="1">
      <c r="A24" s="71" t="s">
        <v>78</v>
      </c>
      <c r="B24" s="71"/>
      <c r="C24" s="71"/>
      <c r="D24" s="71"/>
      <c r="E24" s="57">
        <v>3</v>
      </c>
      <c r="F24" s="60">
        <v>8</v>
      </c>
      <c r="G24" s="57"/>
      <c r="H24" s="62"/>
      <c r="I24" s="36">
        <f t="shared" si="0"/>
        <v>14681.744999999999</v>
      </c>
      <c r="J24" s="36">
        <v>0</v>
      </c>
      <c r="K24" s="36">
        <v>0</v>
      </c>
      <c r="L24" s="36">
        <v>14681.744999999999</v>
      </c>
    </row>
    <row r="25" spans="1:12" ht="12" customHeight="1">
      <c r="A25" s="71" t="s">
        <v>58</v>
      </c>
      <c r="B25" s="71"/>
      <c r="C25" s="71"/>
      <c r="D25" s="71"/>
      <c r="E25" s="57">
        <v>0</v>
      </c>
      <c r="F25" s="60">
        <v>1</v>
      </c>
      <c r="G25" s="57"/>
      <c r="H25" s="62"/>
      <c r="I25" s="36">
        <f t="shared" si="0"/>
        <v>168.4</v>
      </c>
      <c r="J25" s="36">
        <v>0</v>
      </c>
      <c r="K25" s="36">
        <v>0</v>
      </c>
      <c r="L25" s="36">
        <v>168.4</v>
      </c>
    </row>
    <row r="26" spans="1:12" ht="12" customHeight="1">
      <c r="A26" s="71" t="s">
        <v>79</v>
      </c>
      <c r="B26" s="71"/>
      <c r="C26" s="71"/>
      <c r="D26" s="71"/>
      <c r="E26" s="57">
        <v>4</v>
      </c>
      <c r="F26" s="60">
        <v>19</v>
      </c>
      <c r="G26" s="60"/>
      <c r="H26" s="31"/>
      <c r="I26" s="35">
        <f t="shared" si="0"/>
        <v>1860.069</v>
      </c>
      <c r="J26" s="35">
        <v>104.507</v>
      </c>
      <c r="K26" s="35">
        <v>74.53</v>
      </c>
      <c r="L26" s="36">
        <v>1681.032</v>
      </c>
    </row>
    <row r="27" spans="1:12" ht="12" customHeight="1">
      <c r="A27" s="71" t="s">
        <v>61</v>
      </c>
      <c r="B27" s="71"/>
      <c r="C27" s="71"/>
      <c r="D27" s="71"/>
      <c r="E27" s="57">
        <v>3</v>
      </c>
      <c r="F27" s="60">
        <v>17</v>
      </c>
      <c r="G27" s="60"/>
      <c r="H27" s="31"/>
      <c r="I27" s="35">
        <f t="shared" si="0"/>
        <v>1220.2450000000001</v>
      </c>
      <c r="J27" s="35">
        <v>421.074</v>
      </c>
      <c r="K27" s="35">
        <v>0</v>
      </c>
      <c r="L27" s="36">
        <v>799.171</v>
      </c>
    </row>
    <row r="28" spans="1:12" ht="12" customHeight="1">
      <c r="A28" s="71" t="s">
        <v>101</v>
      </c>
      <c r="B28" s="71"/>
      <c r="C28" s="71"/>
      <c r="D28" s="71"/>
      <c r="E28" s="57">
        <v>0</v>
      </c>
      <c r="F28" s="60">
        <v>5</v>
      </c>
      <c r="G28" s="60"/>
      <c r="H28" s="31"/>
      <c r="I28" s="35">
        <f t="shared" si="0"/>
        <v>267.095</v>
      </c>
      <c r="J28" s="35">
        <v>0</v>
      </c>
      <c r="K28" s="35">
        <v>0</v>
      </c>
      <c r="L28" s="36">
        <v>267.095</v>
      </c>
    </row>
    <row r="29" spans="1:12" ht="12" customHeight="1">
      <c r="A29" s="71" t="s">
        <v>102</v>
      </c>
      <c r="B29" s="71"/>
      <c r="C29" s="71"/>
      <c r="D29" s="71"/>
      <c r="E29" s="57">
        <v>0</v>
      </c>
      <c r="F29" s="60">
        <v>1</v>
      </c>
      <c r="G29" s="60"/>
      <c r="H29" s="31"/>
      <c r="I29" s="35">
        <f t="shared" si="0"/>
        <v>458.509</v>
      </c>
      <c r="J29" s="35">
        <v>69.27</v>
      </c>
      <c r="K29" s="35">
        <v>177.409</v>
      </c>
      <c r="L29" s="36">
        <v>211.83</v>
      </c>
    </row>
    <row r="30" spans="1:17" ht="12" customHeight="1">
      <c r="A30" s="71" t="s">
        <v>80</v>
      </c>
      <c r="B30" s="71"/>
      <c r="C30" s="71"/>
      <c r="D30" s="71"/>
      <c r="E30" s="57">
        <v>2</v>
      </c>
      <c r="F30" s="60">
        <v>2</v>
      </c>
      <c r="G30" s="60"/>
      <c r="H30" s="31"/>
      <c r="I30" s="35">
        <f>SUM(J30:L30)</f>
        <v>94.66499999999999</v>
      </c>
      <c r="J30" s="35">
        <v>0</v>
      </c>
      <c r="K30" s="35">
        <v>36.75</v>
      </c>
      <c r="L30" s="35">
        <v>57.915</v>
      </c>
      <c r="N30" s="39"/>
      <c r="O30" s="39"/>
      <c r="P30" s="39"/>
      <c r="Q30" s="39"/>
    </row>
    <row r="31" spans="1:15" ht="12" customHeight="1">
      <c r="A31" s="71" t="s">
        <v>66</v>
      </c>
      <c r="B31" s="71"/>
      <c r="C31" s="71"/>
      <c r="D31" s="71"/>
      <c r="E31" s="57">
        <v>1</v>
      </c>
      <c r="F31" s="60">
        <v>6</v>
      </c>
      <c r="G31" s="60"/>
      <c r="H31" s="31"/>
      <c r="I31" s="35">
        <f t="shared" si="0"/>
        <v>521.2660000000001</v>
      </c>
      <c r="J31" s="35">
        <v>164.967</v>
      </c>
      <c r="K31" s="35">
        <v>61.081</v>
      </c>
      <c r="L31" s="36">
        <v>295.218</v>
      </c>
      <c r="N31" s="39"/>
      <c r="O31" s="39"/>
    </row>
    <row r="32" spans="1:12" ht="17.25" customHeight="1">
      <c r="A32" s="76"/>
      <c r="B32" s="76"/>
      <c r="C32" s="76"/>
      <c r="D32" s="76"/>
      <c r="E32" s="22"/>
      <c r="F32" s="22"/>
      <c r="G32" s="22"/>
      <c r="H32" s="29"/>
      <c r="I32" s="29"/>
      <c r="J32" s="29"/>
      <c r="K32" s="29"/>
      <c r="L32" s="29"/>
    </row>
    <row r="33" spans="1:12" ht="11.25" customHeight="1">
      <c r="A33" s="26"/>
      <c r="B33" s="26"/>
      <c r="C33" s="26"/>
      <c r="D33" s="26"/>
      <c r="H33" s="26"/>
      <c r="I33" s="26"/>
      <c r="J33" s="26"/>
      <c r="K33" s="26"/>
      <c r="L33" s="44"/>
    </row>
    <row r="34" spans="1:12" ht="11.25" customHeight="1">
      <c r="A34" s="71" t="s">
        <v>84</v>
      </c>
      <c r="B34" s="71"/>
      <c r="C34" s="71" t="s">
        <v>85</v>
      </c>
      <c r="D34" s="71"/>
      <c r="E34" s="71"/>
      <c r="F34" s="71"/>
      <c r="G34" s="71"/>
      <c r="H34" s="71"/>
      <c r="I34" s="71"/>
      <c r="J34" s="71"/>
      <c r="K34" s="71"/>
      <c r="L34" s="71"/>
    </row>
    <row r="35" spans="1:13" ht="11.25" customHeight="1">
      <c r="A35" s="63" t="s">
        <v>2</v>
      </c>
      <c r="B35" s="104" t="s">
        <v>99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33"/>
    </row>
    <row r="36" spans="1:13" ht="11.25" customHeight="1">
      <c r="A36" s="33" t="s">
        <v>3</v>
      </c>
      <c r="B36" s="96" t="s">
        <v>106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1.25" customHeight="1">
      <c r="A37" s="63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1"/>
    </row>
    <row r="38" spans="1:13" ht="11.25" customHeight="1">
      <c r="A38" s="88" t="s">
        <v>9</v>
      </c>
      <c r="B38" s="88"/>
      <c r="C38" s="88"/>
      <c r="D38" s="96" t="s">
        <v>93</v>
      </c>
      <c r="E38" s="96"/>
      <c r="F38" s="96"/>
      <c r="G38" s="96"/>
      <c r="H38" s="96"/>
      <c r="I38" s="96"/>
      <c r="J38" s="96"/>
      <c r="K38" s="96"/>
      <c r="L38" s="96"/>
      <c r="M38" s="91"/>
    </row>
    <row r="39" spans="1:13" ht="11.25">
      <c r="A39" s="39"/>
      <c r="B39" s="39"/>
      <c r="C39" s="39"/>
      <c r="D39" s="96"/>
      <c r="E39" s="96"/>
      <c r="F39" s="96"/>
      <c r="G39" s="96"/>
      <c r="H39" s="96"/>
      <c r="I39" s="96"/>
      <c r="J39" s="96"/>
      <c r="K39" s="96"/>
      <c r="L39" s="96"/>
      <c r="M39" s="39"/>
    </row>
    <row r="40" spans="1:13" ht="11.25" hidden="1">
      <c r="A40" s="2" t="s">
        <v>4</v>
      </c>
      <c r="M40" s="39"/>
    </row>
    <row r="41" ht="11.25" hidden="1"/>
    <row r="42" ht="11.25" hidden="1"/>
    <row r="43" ht="11.25" hidden="1"/>
    <row r="44" spans="10:11" ht="11.25" hidden="1">
      <c r="J44" s="1"/>
      <c r="K44" s="1"/>
    </row>
    <row r="45" ht="11.25" hidden="1"/>
    <row r="46" ht="11.25" hidden="1">
      <c r="J46" s="36"/>
    </row>
    <row r="47" ht="11.25" hidden="1">
      <c r="J47" s="36"/>
    </row>
    <row r="48" ht="11.25" hidden="1">
      <c r="J48" s="36"/>
    </row>
    <row r="49" ht="11.25" hidden="1">
      <c r="J49" s="36"/>
    </row>
    <row r="50" ht="11.25" hidden="1">
      <c r="J50" s="36"/>
    </row>
    <row r="51" ht="11.25" hidden="1">
      <c r="J51" s="36"/>
    </row>
    <row r="52" ht="11.25" hidden="1">
      <c r="J52" s="36"/>
    </row>
    <row r="53" ht="11.25" hidden="1">
      <c r="J53" s="36"/>
    </row>
    <row r="54" ht="11.25" hidden="1">
      <c r="J54" s="36"/>
    </row>
    <row r="55" ht="11.25" hidden="1">
      <c r="J55" s="36"/>
    </row>
    <row r="56" ht="11.25" hidden="1">
      <c r="J56" s="36"/>
    </row>
    <row r="57" ht="11.25" hidden="1">
      <c r="J57" s="36"/>
    </row>
    <row r="58" ht="11.25" hidden="1">
      <c r="J58" s="36"/>
    </row>
    <row r="59" ht="11.25" hidden="1">
      <c r="J59" s="35"/>
    </row>
    <row r="60" ht="11.25" hidden="1">
      <c r="J60" s="35"/>
    </row>
    <row r="61" ht="11.25" hidden="1">
      <c r="J61" s="35"/>
    </row>
    <row r="62" ht="11.25" hidden="1">
      <c r="J62" s="35"/>
    </row>
    <row r="63" ht="11.25" hidden="1">
      <c r="J63" s="35"/>
    </row>
    <row r="64" ht="11.25" hidden="1">
      <c r="J64" s="35"/>
    </row>
  </sheetData>
  <sheetProtection/>
  <mergeCells count="36">
    <mergeCell ref="A31:D31"/>
    <mergeCell ref="B35:L35"/>
    <mergeCell ref="A34:B34"/>
    <mergeCell ref="C34:L34"/>
    <mergeCell ref="A16:D16"/>
    <mergeCell ref="A18:D18"/>
    <mergeCell ref="A19:D19"/>
    <mergeCell ref="A23:D23"/>
    <mergeCell ref="A25:D25"/>
    <mergeCell ref="A28:D28"/>
    <mergeCell ref="A21:D21"/>
    <mergeCell ref="A22:D22"/>
    <mergeCell ref="A24:D24"/>
    <mergeCell ref="A26:D26"/>
    <mergeCell ref="A29:D29"/>
    <mergeCell ref="A30:D30"/>
    <mergeCell ref="A27:D27"/>
    <mergeCell ref="F7:F10"/>
    <mergeCell ref="A20:D20"/>
    <mergeCell ref="A2:K2"/>
    <mergeCell ref="A3:K3"/>
    <mergeCell ref="A4:K4"/>
    <mergeCell ref="E7:E10"/>
    <mergeCell ref="A7:D10"/>
    <mergeCell ref="A15:D15"/>
    <mergeCell ref="A17:D17"/>
    <mergeCell ref="B36:L37"/>
    <mergeCell ref="M36:M38"/>
    <mergeCell ref="A38:C38"/>
    <mergeCell ref="D38:L39"/>
    <mergeCell ref="G7:G10"/>
    <mergeCell ref="A13:D13"/>
    <mergeCell ref="I7:L7"/>
    <mergeCell ref="A32:D32"/>
    <mergeCell ref="A14:D14"/>
    <mergeCell ref="A12:D12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Aprovechamiento forestal</dc:title>
  <dc:subject/>
  <dc:creator>INEGI</dc:creator>
  <cp:keywords>Forestal Silvicultura</cp:keywords>
  <dc:description/>
  <cp:lastModifiedBy>INEGI</cp:lastModifiedBy>
  <cp:lastPrinted>2016-11-23T19:56:09Z</cp:lastPrinted>
  <dcterms:created xsi:type="dcterms:W3CDTF">2001-09-27T14:18:51Z</dcterms:created>
  <dcterms:modified xsi:type="dcterms:W3CDTF">2016-11-29T16:02:03Z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