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15" activeTab="0"/>
  </bookViews>
  <sheets>
    <sheet name="Índice" sheetId="1" r:id="rId1"/>
    <sheet name="16.1" sheetId="2" r:id="rId2"/>
    <sheet name="16.2" sheetId="3" r:id="rId3"/>
  </sheets>
  <definedNames>
    <definedName name="_xlnm.Print_Area" localSheetId="1">'16.1'!$A$2:$G$20</definedName>
    <definedName name="_xlnm.Print_Area" localSheetId="2">'16.2'!$A$2:$G$18</definedName>
    <definedName name="_xlnm.Print_Area" localSheetId="0">'Índice'!$A$2:$C$11</definedName>
    <definedName name="_xlnm.Print_Titles" localSheetId="1">'16.1'!$2:$8</definedName>
    <definedName name="_xlnm.Print_Titles" localSheetId="2">'16.2'!$2:$8</definedName>
  </definedNames>
  <calcPr calcMode="manual" fullCalcOnLoad="1"/>
</workbook>
</file>

<file path=xl/sharedStrings.xml><?xml version="1.0" encoding="utf-8"?>
<sst xmlns="http://schemas.openxmlformats.org/spreadsheetml/2006/main" count="471" uniqueCount="257">
  <si>
    <t>&amp;</t>
  </si>
  <si>
    <t>Municipio</t>
  </si>
  <si>
    <t>Fuente:</t>
  </si>
  <si>
    <t>(Toneladas)</t>
  </si>
  <si>
    <t>Volumen de la producción de minerales seleccionados por municipio</t>
  </si>
  <si>
    <t>Cuadro 16.1</t>
  </si>
  <si>
    <t>Cuadro 16.2</t>
  </si>
  <si>
    <t>2013, 2014 y 2015</t>
  </si>
  <si>
    <t>Caolín</t>
  </si>
  <si>
    <t>Basalto</t>
  </si>
  <si>
    <t>Zinc</t>
  </si>
  <si>
    <t>Barita</t>
  </si>
  <si>
    <t>Carbón no coquizable</t>
  </si>
  <si>
    <t>Celestita</t>
  </si>
  <si>
    <t>Diatomita</t>
  </si>
  <si>
    <t>Pellets de fierro</t>
  </si>
  <si>
    <t>Feldespato</t>
  </si>
  <si>
    <t>Fluorita</t>
  </si>
  <si>
    <t>Grafito</t>
  </si>
  <si>
    <t>Manganeso</t>
  </si>
  <si>
    <t>Molibdeno</t>
  </si>
  <si>
    <t>Sal</t>
  </si>
  <si>
    <t>Arena sílica</t>
  </si>
  <si>
    <t>Wollastonita</t>
  </si>
  <si>
    <t>Yeso</t>
  </si>
  <si>
    <t>Sulfato de sodio</t>
  </si>
  <si>
    <t>Sulfato de magnesio</t>
  </si>
  <si>
    <t>Oro</t>
  </si>
  <si>
    <t>Plata</t>
  </si>
  <si>
    <t>Cobre</t>
  </si>
  <si>
    <t>Azufre</t>
  </si>
  <si>
    <t>Antimonio</t>
  </si>
  <si>
    <t>Bismuto</t>
  </si>
  <si>
    <t xml:space="preserve">Carbón en extracción </t>
  </si>
  <si>
    <t>Aluminio</t>
  </si>
  <si>
    <t>Arcillas</t>
  </si>
  <si>
    <t>Arena</t>
  </si>
  <si>
    <t>Bentonita</t>
  </si>
  <si>
    <t>Cantera</t>
  </si>
  <si>
    <t>Grava</t>
  </si>
  <si>
    <t>Mica</t>
  </si>
  <si>
    <t>Agregados pétreos</t>
  </si>
  <si>
    <t>Olivino</t>
  </si>
  <si>
    <t>Perlita</t>
  </si>
  <si>
    <t>Piedras preciosas y semipreciosas</t>
  </si>
  <si>
    <t>Pizarra</t>
  </si>
  <si>
    <t>Rocas dimensionables</t>
  </si>
  <si>
    <t>Talco</t>
  </si>
  <si>
    <t>Tepetate</t>
  </si>
  <si>
    <t>Tepojal</t>
  </si>
  <si>
    <t>Tezontle</t>
  </si>
  <si>
    <t>Tierras fuller</t>
  </si>
  <si>
    <t>Vermiculita</t>
  </si>
  <si>
    <t>Zeolita</t>
  </si>
  <si>
    <t>Cadmio</t>
  </si>
  <si>
    <t>Magnesita</t>
  </si>
  <si>
    <t>Coque</t>
  </si>
  <si>
    <t>Plomo</t>
  </si>
  <si>
    <t>Dolomita</t>
  </si>
  <si>
    <t>Estaño</t>
  </si>
  <si>
    <t>Arsénico</t>
  </si>
  <si>
    <t>Fosforita</t>
  </si>
  <si>
    <t>Fierro de mina</t>
  </si>
  <si>
    <t>Ignimbrita</t>
  </si>
  <si>
    <t>Tepetzil</t>
  </si>
  <si>
    <t>145-75</t>
  </si>
  <si>
    <t>6959-75</t>
  </si>
  <si>
    <t>6969-75</t>
  </si>
  <si>
    <t>6970-75</t>
  </si>
  <si>
    <t>6971-75</t>
  </si>
  <si>
    <t>6972-75</t>
  </si>
  <si>
    <t>6973-75</t>
  </si>
  <si>
    <t>6975-75</t>
  </si>
  <si>
    <t>6976-75</t>
  </si>
  <si>
    <t>6977-75</t>
  </si>
  <si>
    <t>6978-75</t>
  </si>
  <si>
    <t>6979-75</t>
  </si>
  <si>
    <t>6980-75</t>
  </si>
  <si>
    <t>Selenio</t>
  </si>
  <si>
    <t>6981-75</t>
  </si>
  <si>
    <t>6983-75</t>
  </si>
  <si>
    <t>6984-75</t>
  </si>
  <si>
    <t>6985-75</t>
  </si>
  <si>
    <t>6986-75</t>
  </si>
  <si>
    <t>6988-75</t>
  </si>
  <si>
    <t>6989-75</t>
  </si>
  <si>
    <t>6990-75</t>
  </si>
  <si>
    <t>6991-75</t>
  </si>
  <si>
    <t>6992-75</t>
  </si>
  <si>
    <t>6993-75</t>
  </si>
  <si>
    <t>6994-75</t>
  </si>
  <si>
    <t>6995-75</t>
  </si>
  <si>
    <t>6997-75</t>
  </si>
  <si>
    <t>6998-75</t>
  </si>
  <si>
    <t>6999-75</t>
  </si>
  <si>
    <t>7000-75</t>
  </si>
  <si>
    <t>7003-75</t>
  </si>
  <si>
    <t>7004-75</t>
  </si>
  <si>
    <t>7005-75</t>
  </si>
  <si>
    <t>7015-75</t>
  </si>
  <si>
    <t>7016-75</t>
  </si>
  <si>
    <t>7017-75</t>
  </si>
  <si>
    <t>7018-75</t>
  </si>
  <si>
    <t>7019-75</t>
  </si>
  <si>
    <t>7020-75</t>
  </si>
  <si>
    <t>7021-75</t>
  </si>
  <si>
    <t>7022-75</t>
  </si>
  <si>
    <t>7023-75</t>
  </si>
  <si>
    <t>7024-75</t>
  </si>
  <si>
    <t>7025-75</t>
  </si>
  <si>
    <t>7026-75</t>
  </si>
  <si>
    <t>7027-75</t>
  </si>
  <si>
    <t>7028-75</t>
  </si>
  <si>
    <t>7029-75</t>
  </si>
  <si>
    <t>7030-75</t>
  </si>
  <si>
    <t>7031-75</t>
  </si>
  <si>
    <t>7032-75</t>
  </si>
  <si>
    <t>7033-75</t>
  </si>
  <si>
    <t>7034-75</t>
  </si>
  <si>
    <t>10980-75</t>
  </si>
  <si>
    <t>11340-75</t>
  </si>
  <si>
    <t>11341-75</t>
  </si>
  <si>
    <t>16754-75</t>
  </si>
  <si>
    <t>145-86</t>
  </si>
  <si>
    <t>6959-86</t>
  </si>
  <si>
    <t>6969-86</t>
  </si>
  <si>
    <t>6970-86</t>
  </si>
  <si>
    <t>6971-86</t>
  </si>
  <si>
    <t>6972-86</t>
  </si>
  <si>
    <t>6973-86</t>
  </si>
  <si>
    <t>6975-86</t>
  </si>
  <si>
    <t>6976-86</t>
  </si>
  <si>
    <t>6977-86</t>
  </si>
  <si>
    <t>6978-86</t>
  </si>
  <si>
    <t>6979-86</t>
  </si>
  <si>
    <t>6980-86</t>
  </si>
  <si>
    <t>6981-86</t>
  </si>
  <si>
    <t>6983-86</t>
  </si>
  <si>
    <t>6984-86</t>
  </si>
  <si>
    <t>6985-86</t>
  </si>
  <si>
    <t>6986-86</t>
  </si>
  <si>
    <t>6988-86</t>
  </si>
  <si>
    <t>6989-86</t>
  </si>
  <si>
    <t>6990-86</t>
  </si>
  <si>
    <t>6991-86</t>
  </si>
  <si>
    <t>6992-86</t>
  </si>
  <si>
    <t>6993-86</t>
  </si>
  <si>
    <t>6994-86</t>
  </si>
  <si>
    <t>6995-86</t>
  </si>
  <si>
    <t>6997-86</t>
  </si>
  <si>
    <t>6998-86</t>
  </si>
  <si>
    <t>6999-86</t>
  </si>
  <si>
    <t>7000-86</t>
  </si>
  <si>
    <t>7003-86</t>
  </si>
  <si>
    <t>7004-86</t>
  </si>
  <si>
    <t>7005-86</t>
  </si>
  <si>
    <t>7015-86</t>
  </si>
  <si>
    <t>7016-86</t>
  </si>
  <si>
    <t>7017-86</t>
  </si>
  <si>
    <t>7018-86</t>
  </si>
  <si>
    <t>7019-86</t>
  </si>
  <si>
    <t>7020-86</t>
  </si>
  <si>
    <t>7021-86</t>
  </si>
  <si>
    <t>7022-86</t>
  </si>
  <si>
    <t>7023-86</t>
  </si>
  <si>
    <t>7024-86</t>
  </si>
  <si>
    <t>7025-86</t>
  </si>
  <si>
    <t>7026-86</t>
  </si>
  <si>
    <t>7027-86</t>
  </si>
  <si>
    <t>7028-86</t>
  </si>
  <si>
    <t>7029-86</t>
  </si>
  <si>
    <t>7030-86</t>
  </si>
  <si>
    <t>7031-86</t>
  </si>
  <si>
    <t>7032-86</t>
  </si>
  <si>
    <t>7033-86</t>
  </si>
  <si>
    <t>7034-86</t>
  </si>
  <si>
    <t>10980-86</t>
  </si>
  <si>
    <t>11340-86</t>
  </si>
  <si>
    <t>11341-86</t>
  </si>
  <si>
    <t>16754-86</t>
  </si>
  <si>
    <t>145-119</t>
  </si>
  <si>
    <t>6959-119</t>
  </si>
  <si>
    <t>6969-119</t>
  </si>
  <si>
    <t>6970-119</t>
  </si>
  <si>
    <t>6971-119</t>
  </si>
  <si>
    <t>6972-119</t>
  </si>
  <si>
    <t>6973-119</t>
  </si>
  <si>
    <t>6975-119</t>
  </si>
  <si>
    <t>6976-119</t>
  </si>
  <si>
    <t>6977-119</t>
  </si>
  <si>
    <t>6978-119</t>
  </si>
  <si>
    <t>6979-119</t>
  </si>
  <si>
    <t>6980-119</t>
  </si>
  <si>
    <t>6981-119</t>
  </si>
  <si>
    <t>6983-119</t>
  </si>
  <si>
    <t>6984-119</t>
  </si>
  <si>
    <t>6985-119</t>
  </si>
  <si>
    <t>6986-119</t>
  </si>
  <si>
    <t>6988-119</t>
  </si>
  <si>
    <t>6989-119</t>
  </si>
  <si>
    <t>6990-119</t>
  </si>
  <si>
    <t>6991-119</t>
  </si>
  <si>
    <t>6992-119</t>
  </si>
  <si>
    <t>6993-119</t>
  </si>
  <si>
    <t>6994-119</t>
  </si>
  <si>
    <t>6995-119</t>
  </si>
  <si>
    <t>6997-119</t>
  </si>
  <si>
    <t>6998-119</t>
  </si>
  <si>
    <t>6999-119</t>
  </si>
  <si>
    <t>7000-119</t>
  </si>
  <si>
    <t>7003-119</t>
  </si>
  <si>
    <t>7004-119</t>
  </si>
  <si>
    <t>7005-119</t>
  </si>
  <si>
    <t>7015-119</t>
  </si>
  <si>
    <t>7016-119</t>
  </si>
  <si>
    <t>7017-119</t>
  </si>
  <si>
    <t>7018-119</t>
  </si>
  <si>
    <t>7019-119</t>
  </si>
  <si>
    <t>7020-119</t>
  </si>
  <si>
    <t>7021-119</t>
  </si>
  <si>
    <t>7022-119</t>
  </si>
  <si>
    <t>7023-119</t>
  </si>
  <si>
    <t>7024-119</t>
  </si>
  <si>
    <t>7025-119</t>
  </si>
  <si>
    <t>7026-119</t>
  </si>
  <si>
    <t>7027-119</t>
  </si>
  <si>
    <t>7028-119</t>
  </si>
  <si>
    <t>7029-119</t>
  </si>
  <si>
    <t>7030-119</t>
  </si>
  <si>
    <t>7031-119</t>
  </si>
  <si>
    <t>7032-119</t>
  </si>
  <si>
    <t>7033-119</t>
  </si>
  <si>
    <t>7034-119</t>
  </si>
  <si>
    <t>10980-119</t>
  </si>
  <si>
    <t>11340-119</t>
  </si>
  <si>
    <t>11341-119</t>
  </si>
  <si>
    <t>16754-119</t>
  </si>
  <si>
    <t>Caliza</t>
  </si>
  <si>
    <t>P/</t>
  </si>
  <si>
    <t>Volumen de la producción de otros minerales</t>
  </si>
  <si>
    <t>Concepto</t>
  </si>
  <si>
    <t>Arena a/</t>
  </si>
  <si>
    <t>Grava b/</t>
  </si>
  <si>
    <t>Mineral para construcción. Cifras calculadas con base al consumo de cemento y cal.</t>
  </si>
  <si>
    <t>Mineral para construcción. Cifras calculadas con base al consumo de cemento.</t>
  </si>
  <si>
    <t>a/</t>
  </si>
  <si>
    <t>b/</t>
  </si>
  <si>
    <t>Mexicali</t>
  </si>
  <si>
    <t>Ensenada</t>
  </si>
  <si>
    <t>Fierro de mina a/</t>
  </si>
  <si>
    <t>2013 y 2014</t>
  </si>
  <si>
    <t>Se refiere a contenido metálico en producción de mina.</t>
  </si>
  <si>
    <r>
      <t xml:space="preserve">INEGI. Dirección General de Estadísticas Económicas. </t>
    </r>
    <r>
      <rPr>
        <i/>
        <sz val="8"/>
        <rFont val="Arial"/>
        <family val="2"/>
      </rPr>
      <t>Estadísticas de la Industria Minerometalúrgica.</t>
    </r>
  </si>
  <si>
    <r>
      <rPr>
        <sz val="8"/>
        <rFont val="Arial"/>
        <family val="2"/>
      </rPr>
      <t xml:space="preserve">SGM. </t>
    </r>
    <r>
      <rPr>
        <i/>
        <sz val="8"/>
        <rFont val="Arial"/>
        <family val="2"/>
      </rPr>
      <t>Anuario Estadístico de la Minería Mexicana 2014, Edición 2015.</t>
    </r>
    <r>
      <rPr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www.sgm.gob.mx</t>
    </r>
    <r>
      <rPr>
        <sz val="8"/>
        <rFont val="Arial"/>
        <family val="2"/>
      </rPr>
      <t xml:space="preserve"> (18 de abril de 2016).</t>
    </r>
  </si>
  <si>
    <t>16. Minería</t>
  </si>
  <si>
    <t>16.1</t>
  </si>
  <si>
    <t>16.2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</si>
</sst>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"/>
    <numFmt numFmtId="189" formatCode="#\ ##0.0;\-#\ ##0.0"/>
    <numFmt numFmtId="190" formatCode="#\ ##0;\-#\ ##0"/>
    <numFmt numFmtId="191" formatCode="0.0;\-0.0"/>
    <numFmt numFmtId="192" formatCode="0.00;\-0.00"/>
    <numFmt numFmtId="193" formatCode="###,##0"/>
    <numFmt numFmtId="194" formatCode="###,##0.0"/>
    <numFmt numFmtId="195" formatCode="###,##0.00"/>
    <numFmt numFmtId="196" formatCode="#,##0.0"/>
    <numFmt numFmtId="197" formatCode="#,##0.000"/>
    <numFmt numFmtId="198" formatCode="0.0"/>
    <numFmt numFmtId="199" formatCode="0.000"/>
    <numFmt numFmtId="200" formatCode="###\ ###\ ###"/>
    <numFmt numFmtId="201" formatCode="###\ ###\ ###;[Red]\-###\ \ ###\ ###"/>
    <numFmt numFmtId="202" formatCode="#\ ###\ ##0"/>
  </numFmts>
  <fonts count="50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u val="single"/>
      <sz val="10"/>
      <color theme="10"/>
      <name val="Arial"/>
      <family val="2"/>
    </font>
    <font>
      <sz val="10"/>
      <color rgb="FF01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1" fontId="2" fillId="0" borderId="0">
      <alignment/>
      <protection/>
    </xf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3" fontId="2" fillId="0" borderId="0">
      <alignment/>
      <protection/>
    </xf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0" fontId="40" fillId="21" borderId="5" applyNumberFormat="0" applyAlignment="0" applyProtection="0"/>
    <xf numFmtId="0" fontId="2" fillId="0" borderId="0">
      <alignment horizontal="left" wrapText="1" indent="2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right" vertical="top" wrapText="1"/>
    </xf>
    <xf numFmtId="0" fontId="47" fillId="33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right" vertical="top" wrapText="1"/>
    </xf>
    <xf numFmtId="0" fontId="0" fillId="35" borderId="0" xfId="0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202" fontId="0" fillId="0" borderId="0" xfId="0" applyNumberFormat="1" applyAlignment="1">
      <alignment horizontal="right" wrapText="1"/>
    </xf>
    <xf numFmtId="202" fontId="0" fillId="0" borderId="0" xfId="0" applyNumberFormat="1" applyAlignment="1">
      <alignment horizontal="left" wrapText="1" indent="2"/>
    </xf>
    <xf numFmtId="202" fontId="36" fillId="0" borderId="0" xfId="46" applyNumberFormat="1" applyAlignment="1" applyProtection="1">
      <alignment horizontal="left" wrapText="1"/>
      <protection/>
    </xf>
    <xf numFmtId="202" fontId="0" fillId="0" borderId="0" xfId="0" applyNumberFormat="1" applyAlignment="1">
      <alignment wrapText="1"/>
    </xf>
    <xf numFmtId="0" fontId="3" fillId="0" borderId="0" xfId="0" applyFont="1" applyAlignment="1">
      <alignment/>
    </xf>
    <xf numFmtId="188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 wrapText="1"/>
    </xf>
    <xf numFmtId="188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0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48" fillId="0" borderId="0" xfId="46" applyFont="1" applyAlignment="1" applyProtection="1">
      <alignment horizontal="right"/>
      <protection/>
    </xf>
    <xf numFmtId="49" fontId="1" fillId="36" borderId="0" xfId="0" applyNumberFormat="1" applyFont="1" applyFill="1" applyAlignment="1">
      <alignment horizontal="left"/>
    </xf>
    <xf numFmtId="0" fontId="1" fillId="36" borderId="0" xfId="0" applyFont="1" applyFill="1" applyAlignment="1">
      <alignment horizontal="left"/>
    </xf>
    <xf numFmtId="0" fontId="1" fillId="36" borderId="0" xfId="0" applyFont="1" applyFill="1" applyAlignment="1">
      <alignment/>
    </xf>
    <xf numFmtId="49" fontId="7" fillId="36" borderId="0" xfId="0" applyNumberFormat="1" applyFont="1" applyFill="1" applyAlignment="1">
      <alignment horizontal="left"/>
    </xf>
    <xf numFmtId="0" fontId="49" fillId="36" borderId="0" xfId="46" applyFont="1" applyFill="1" applyAlignment="1" applyProtection="1">
      <alignment horizontal="left"/>
      <protection/>
    </xf>
    <xf numFmtId="49" fontId="48" fillId="36" borderId="0" xfId="46" applyNumberFormat="1" applyFont="1" applyFill="1" applyAlignment="1" applyProtection="1">
      <alignment horizontal="left"/>
      <protection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wrapText="1"/>
    </xf>
    <xf numFmtId="0" fontId="0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left" vertical="center" wrapText="1"/>
    </xf>
    <xf numFmtId="0" fontId="48" fillId="0" borderId="0" xfId="46" applyFont="1" applyAlignment="1" applyProtection="1">
      <alignment horizontal="right"/>
      <protection/>
    </xf>
    <xf numFmtId="0" fontId="36" fillId="0" borderId="0" xfId="46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yperlink" xfId="46"/>
    <cellStyle name="Hipervínculo 2" xfId="47"/>
    <cellStyle name="Followed Hyperlink" xfId="48"/>
    <cellStyle name="Incorrecto" xfId="49"/>
    <cellStyle name="miles" xfId="50"/>
    <cellStyle name="Neutral" xfId="51"/>
    <cellStyle name="Normal 2" xfId="52"/>
    <cellStyle name="Notas" xfId="53"/>
    <cellStyle name="Salida" xfId="54"/>
    <cellStyle name="sangria_n1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gm.gob.mx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40" customWidth="1"/>
    <col min="2" max="2" width="3.83203125" style="41" customWidth="1"/>
    <col min="3" max="3" width="93.83203125" style="41" customWidth="1"/>
    <col min="4" max="16384" width="0" style="42" hidden="1" customWidth="1"/>
  </cols>
  <sheetData>
    <row r="1" ht="15.75" customHeight="1"/>
    <row r="2" ht="16.5" customHeight="1">
      <c r="A2" s="43" t="s">
        <v>254</v>
      </c>
    </row>
    <row r="3" ht="16.5" customHeight="1"/>
    <row r="4" spans="1:3" ht="16.5" customHeight="1">
      <c r="A4" s="45" t="s">
        <v>255</v>
      </c>
      <c r="C4" s="44" t="s">
        <v>4</v>
      </c>
    </row>
    <row r="5" ht="16.5" customHeight="1">
      <c r="C5" s="44" t="s">
        <v>7</v>
      </c>
    </row>
    <row r="6" ht="16.5" customHeight="1">
      <c r="C6" s="44" t="s">
        <v>3</v>
      </c>
    </row>
    <row r="7" ht="16.5" customHeight="1"/>
    <row r="8" spans="1:3" ht="16.5" customHeight="1">
      <c r="A8" s="45" t="s">
        <v>256</v>
      </c>
      <c r="C8" s="44" t="s">
        <v>239</v>
      </c>
    </row>
    <row r="9" ht="16.5" customHeight="1">
      <c r="C9" s="44" t="s">
        <v>250</v>
      </c>
    </row>
    <row r="10" ht="16.5" customHeight="1">
      <c r="C10" s="44" t="s">
        <v>3</v>
      </c>
    </row>
    <row r="11" ht="16.5" customHeight="1"/>
  </sheetData>
  <sheetProtection/>
  <hyperlinks>
    <hyperlink ref="C4:C6" location="'16.1'!A1" tooltip="Cuadro 16.1" display="'16.1'!A1"/>
    <hyperlink ref="A4" location="'16.1'!A1" tooltip="Cuadro 16.1" display="'16.1'!A1"/>
    <hyperlink ref="C8:C10" location="'16.2'!A1" tooltip="Cuadro 16.2" display="'16.2'!A1"/>
    <hyperlink ref="A8" location="'16.2'!A1" tooltip="Cuadro 16.2" display="'16.2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Baja California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P82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"/>
    </sheetView>
  </sheetViews>
  <sheetFormatPr defaultColWidth="0" defaultRowHeight="11.25" zeroHeight="1"/>
  <cols>
    <col min="1" max="1" width="2.5" style="0" customWidth="1"/>
    <col min="2" max="2" width="2.83203125" style="0" customWidth="1"/>
    <col min="3" max="3" width="1.5" style="0" customWidth="1"/>
    <col min="4" max="4" width="20.5" style="0" customWidth="1"/>
    <col min="5" max="5" width="28.33203125" style="0" customWidth="1"/>
    <col min="6" max="6" width="30.16015625" style="0" customWidth="1"/>
    <col min="7" max="7" width="29.33203125" style="2" customWidth="1"/>
    <col min="8" max="8" width="5.83203125" style="0" hidden="1" customWidth="1"/>
    <col min="9" max="9" width="2.83203125" style="18" hidden="1" customWidth="1"/>
    <col min="10" max="13" width="12" style="0" hidden="1" customWidth="1"/>
    <col min="14" max="14" width="12" style="14" hidden="1" customWidth="1"/>
    <col min="15" max="246" width="12" style="0" hidden="1" customWidth="1"/>
    <col min="247" max="247" width="16.83203125" style="14" hidden="1" customWidth="1"/>
    <col min="248" max="250" width="10.83203125" style="14" hidden="1" customWidth="1"/>
    <col min="251" max="16384" width="0" style="0" hidden="1" customWidth="1"/>
  </cols>
  <sheetData>
    <row r="1" ht="15.75" customHeight="1"/>
    <row r="2" spans="1:8" ht="12.75" customHeight="1">
      <c r="A2" s="49" t="s">
        <v>4</v>
      </c>
      <c r="B2" s="49"/>
      <c r="C2" s="49"/>
      <c r="D2" s="49"/>
      <c r="E2" s="49"/>
      <c r="F2" s="49"/>
      <c r="G2" s="39" t="s">
        <v>5</v>
      </c>
      <c r="H2" t="s">
        <v>0</v>
      </c>
    </row>
    <row r="3" spans="1:7" ht="12.75" customHeight="1">
      <c r="A3" s="49" t="s">
        <v>7</v>
      </c>
      <c r="B3" s="49"/>
      <c r="C3" s="49"/>
      <c r="D3" s="49"/>
      <c r="E3" s="49"/>
      <c r="F3" s="49"/>
      <c r="G3" s="13"/>
    </row>
    <row r="4" spans="1:7" ht="12.75" customHeight="1">
      <c r="A4" s="50" t="s">
        <v>3</v>
      </c>
      <c r="B4" s="50"/>
      <c r="C4" s="50"/>
      <c r="D4" s="50"/>
      <c r="E4" s="50"/>
      <c r="F4" s="50"/>
      <c r="G4" s="13"/>
    </row>
    <row r="5" spans="1:7" ht="11.25">
      <c r="A5" s="6"/>
      <c r="B5" s="6"/>
      <c r="C5" s="6"/>
      <c r="D5" s="6"/>
      <c r="E5" s="6"/>
      <c r="F5" s="6"/>
      <c r="G5" s="7"/>
    </row>
    <row r="6" spans="1:6" ht="1.5" customHeight="1">
      <c r="A6" s="8"/>
      <c r="B6" s="8"/>
      <c r="C6" s="8"/>
      <c r="D6" s="8"/>
      <c r="E6" s="14"/>
      <c r="F6" s="14"/>
    </row>
    <row r="7" spans="1:250" s="4" customFormat="1" ht="11.25">
      <c r="A7" s="48" t="s">
        <v>1</v>
      </c>
      <c r="B7" s="48"/>
      <c r="C7" s="48"/>
      <c r="D7" s="48"/>
      <c r="E7" s="15">
        <v>2013</v>
      </c>
      <c r="F7" s="15">
        <v>2014</v>
      </c>
      <c r="G7" s="15">
        <v>2015</v>
      </c>
      <c r="I7" s="19"/>
      <c r="N7" s="20"/>
      <c r="IM7" s="20"/>
      <c r="IN7" s="21">
        <v>2013</v>
      </c>
      <c r="IO7" s="21">
        <v>2014</v>
      </c>
      <c r="IP7" s="21">
        <v>2015</v>
      </c>
    </row>
    <row r="8" spans="1:7" ht="1.5" customHeight="1">
      <c r="A8" s="1"/>
      <c r="B8" s="1"/>
      <c r="C8" s="1"/>
      <c r="D8" s="1"/>
      <c r="E8" s="1"/>
      <c r="F8" s="1"/>
      <c r="G8" s="3"/>
    </row>
    <row r="9" spans="1:250" ht="23.25" customHeight="1">
      <c r="A9" s="47" t="s">
        <v>11</v>
      </c>
      <c r="B9" s="47"/>
      <c r="C9" s="47"/>
      <c r="D9" s="47"/>
      <c r="E9" s="36">
        <v>132</v>
      </c>
      <c r="F9" s="37">
        <v>0</v>
      </c>
      <c r="G9" s="33">
        <v>23290</v>
      </c>
      <c r="IN9" s="16"/>
      <c r="IO9" s="16"/>
      <c r="IP9" s="16"/>
    </row>
    <row r="10" spans="1:250" ht="23.25" customHeight="1">
      <c r="A10" s="46" t="s">
        <v>248</v>
      </c>
      <c r="B10" s="46"/>
      <c r="C10" s="46"/>
      <c r="D10" s="46"/>
      <c r="E10" s="37">
        <v>132</v>
      </c>
      <c r="F10" s="37">
        <v>0</v>
      </c>
      <c r="G10" s="33">
        <v>23290</v>
      </c>
      <c r="IN10" s="16"/>
      <c r="IO10" s="16"/>
      <c r="IP10" s="16"/>
    </row>
    <row r="11" spans="1:250" ht="23.25" customHeight="1">
      <c r="A11" s="47" t="s">
        <v>249</v>
      </c>
      <c r="B11" s="47"/>
      <c r="C11" s="47"/>
      <c r="D11" s="47"/>
      <c r="E11" s="37">
        <v>6755</v>
      </c>
      <c r="F11" s="34">
        <v>6822</v>
      </c>
      <c r="G11" s="33">
        <v>0</v>
      </c>
      <c r="IM11" s="22" t="s">
        <v>22</v>
      </c>
      <c r="IN11" s="17" t="s">
        <v>80</v>
      </c>
      <c r="IO11" s="17" t="s">
        <v>137</v>
      </c>
      <c r="IP11" s="17" t="s">
        <v>194</v>
      </c>
    </row>
    <row r="12" spans="1:250" ht="23.25" customHeight="1">
      <c r="A12" s="46" t="s">
        <v>248</v>
      </c>
      <c r="B12" s="46"/>
      <c r="C12" s="46"/>
      <c r="D12" s="46"/>
      <c r="E12" s="37">
        <v>6755</v>
      </c>
      <c r="F12" s="34">
        <v>6822</v>
      </c>
      <c r="G12" s="33">
        <v>0</v>
      </c>
      <c r="IN12" s="16"/>
      <c r="IO12" s="16"/>
      <c r="IP12" s="16"/>
    </row>
    <row r="13" spans="1:250" ht="23.25" customHeight="1">
      <c r="A13" s="54" t="s">
        <v>27</v>
      </c>
      <c r="B13" s="55"/>
      <c r="C13" s="55"/>
      <c r="D13" s="55"/>
      <c r="E13" s="34">
        <v>1.452</v>
      </c>
      <c r="F13" s="34">
        <v>1.9415</v>
      </c>
      <c r="G13" s="35">
        <f>2776.6/1000</f>
        <v>2.7765999999999997</v>
      </c>
      <c r="IM13" s="22" t="s">
        <v>60</v>
      </c>
      <c r="IN13" s="17" t="s">
        <v>117</v>
      </c>
      <c r="IO13" s="17" t="s">
        <v>174</v>
      </c>
      <c r="IP13" s="17" t="s">
        <v>231</v>
      </c>
    </row>
    <row r="14" spans="1:250" ht="23.25" customHeight="1">
      <c r="A14" s="46" t="s">
        <v>247</v>
      </c>
      <c r="B14" s="46"/>
      <c r="C14" s="46"/>
      <c r="D14" s="46"/>
      <c r="E14" s="34">
        <v>1.452</v>
      </c>
      <c r="F14" s="34">
        <v>1.9415</v>
      </c>
      <c r="G14" s="35">
        <f>2776.6/1000</f>
        <v>2.7765999999999997</v>
      </c>
      <c r="IM14" s="22" t="s">
        <v>30</v>
      </c>
      <c r="IN14" s="17" t="s">
        <v>88</v>
      </c>
      <c r="IO14" s="17" t="s">
        <v>145</v>
      </c>
      <c r="IP14" s="17" t="s">
        <v>202</v>
      </c>
    </row>
    <row r="15" spans="1:250" ht="23.25" customHeight="1">
      <c r="A15" s="54" t="s">
        <v>28</v>
      </c>
      <c r="B15" s="55"/>
      <c r="C15" s="55"/>
      <c r="D15" s="55"/>
      <c r="E15" s="34">
        <v>17.861</v>
      </c>
      <c r="F15" s="34">
        <v>30.108</v>
      </c>
      <c r="G15" s="35">
        <f>41835/1000</f>
        <v>41.835</v>
      </c>
      <c r="IM15" s="22" t="s">
        <v>11</v>
      </c>
      <c r="IN15" s="17" t="s">
        <v>68</v>
      </c>
      <c r="IO15" s="17" t="s">
        <v>126</v>
      </c>
      <c r="IP15" s="17" t="s">
        <v>183</v>
      </c>
    </row>
    <row r="16" spans="1:250" ht="23.25" customHeight="1">
      <c r="A16" s="46" t="s">
        <v>247</v>
      </c>
      <c r="B16" s="46"/>
      <c r="C16" s="46"/>
      <c r="D16" s="46"/>
      <c r="E16" s="34">
        <v>17.861</v>
      </c>
      <c r="F16" s="34">
        <v>30.108</v>
      </c>
      <c r="G16" s="35">
        <f>41835/1000</f>
        <v>41.835</v>
      </c>
      <c r="IM16" s="14" t="s">
        <v>9</v>
      </c>
      <c r="IN16" s="16" t="s">
        <v>66</v>
      </c>
      <c r="IO16" s="16" t="s">
        <v>124</v>
      </c>
      <c r="IP16" s="16" t="s">
        <v>181</v>
      </c>
    </row>
    <row r="17" spans="1:250" ht="17.25" customHeight="1">
      <c r="A17" s="53"/>
      <c r="B17" s="53"/>
      <c r="C17" s="53"/>
      <c r="D17" s="53"/>
      <c r="E17" s="5"/>
      <c r="F17" s="5"/>
      <c r="G17" s="3"/>
      <c r="IM17" s="14" t="s">
        <v>37</v>
      </c>
      <c r="IN17" s="16" t="s">
        <v>95</v>
      </c>
      <c r="IO17" s="16" t="s">
        <v>152</v>
      </c>
      <c r="IP17" s="16" t="s">
        <v>209</v>
      </c>
    </row>
    <row r="18" spans="1:250" ht="11.25" customHeight="1">
      <c r="A18" s="9"/>
      <c r="B18" s="9"/>
      <c r="C18" s="9"/>
      <c r="D18" s="9"/>
      <c r="E18" s="9"/>
      <c r="F18" s="9"/>
      <c r="G18" s="10"/>
      <c r="IM18" s="22" t="s">
        <v>32</v>
      </c>
      <c r="IN18" s="17" t="s">
        <v>90</v>
      </c>
      <c r="IO18" s="17" t="s">
        <v>147</v>
      </c>
      <c r="IP18" s="17" t="s">
        <v>204</v>
      </c>
    </row>
    <row r="19" spans="1:250" ht="11.25" customHeight="1">
      <c r="A19" s="26" t="s">
        <v>245</v>
      </c>
      <c r="B19" s="11" t="s">
        <v>251</v>
      </c>
      <c r="C19" s="9"/>
      <c r="D19" s="9"/>
      <c r="E19" s="9"/>
      <c r="F19" s="9"/>
      <c r="G19" s="10"/>
      <c r="IM19" s="22"/>
      <c r="IN19" s="17"/>
      <c r="IO19" s="17"/>
      <c r="IP19" s="17"/>
    </row>
    <row r="20" spans="1:250" ht="11.25" customHeight="1">
      <c r="A20" s="11" t="s">
        <v>2</v>
      </c>
      <c r="B20" s="11"/>
      <c r="C20" s="11"/>
      <c r="D20" s="51" t="s">
        <v>252</v>
      </c>
      <c r="E20" s="51"/>
      <c r="F20" s="51"/>
      <c r="G20" s="52"/>
      <c r="IM20" s="14" t="s">
        <v>54</v>
      </c>
      <c r="IN20" s="16" t="s">
        <v>111</v>
      </c>
      <c r="IO20" s="16" t="s">
        <v>168</v>
      </c>
      <c r="IP20" s="16" t="s">
        <v>225</v>
      </c>
    </row>
    <row r="21" spans="1:250" ht="11.25" hidden="1">
      <c r="A21" s="38" t="s">
        <v>0</v>
      </c>
      <c r="B21" s="12"/>
      <c r="C21" s="12"/>
      <c r="D21" s="12"/>
      <c r="E21" s="12"/>
      <c r="F21" s="12"/>
      <c r="G21" s="10"/>
      <c r="IM21" s="14" t="s">
        <v>38</v>
      </c>
      <c r="IN21" s="16" t="s">
        <v>96</v>
      </c>
      <c r="IO21" s="16" t="s">
        <v>153</v>
      </c>
      <c r="IP21" s="16" t="s">
        <v>210</v>
      </c>
    </row>
    <row r="22" spans="1:250" ht="11.25" hidden="1">
      <c r="A22" s="9"/>
      <c r="B22" s="12"/>
      <c r="C22" s="12"/>
      <c r="G22"/>
      <c r="IM22" s="22" t="s">
        <v>8</v>
      </c>
      <c r="IN22" s="17" t="s">
        <v>65</v>
      </c>
      <c r="IO22" s="17" t="s">
        <v>123</v>
      </c>
      <c r="IP22" s="17" t="s">
        <v>180</v>
      </c>
    </row>
    <row r="23" spans="1:250" ht="11.25" hidden="1">
      <c r="A23" s="9"/>
      <c r="B23" s="12"/>
      <c r="C23" s="12"/>
      <c r="G23"/>
      <c r="IM23" s="22" t="s">
        <v>33</v>
      </c>
      <c r="IN23" s="17" t="s">
        <v>91</v>
      </c>
      <c r="IO23" s="17" t="s">
        <v>148</v>
      </c>
      <c r="IP23" s="17" t="s">
        <v>205</v>
      </c>
    </row>
    <row r="24" spans="1:250" ht="11.25" hidden="1">
      <c r="A24" s="9"/>
      <c r="B24" s="12"/>
      <c r="C24" s="12"/>
      <c r="G24"/>
      <c r="IM24" s="22" t="s">
        <v>12</v>
      </c>
      <c r="IN24" s="17" t="s">
        <v>69</v>
      </c>
      <c r="IO24" s="17" t="s">
        <v>127</v>
      </c>
      <c r="IP24" s="17" t="s">
        <v>184</v>
      </c>
    </row>
    <row r="25" spans="7:250" ht="11.25" hidden="1">
      <c r="G25"/>
      <c r="IM25" s="22" t="s">
        <v>13</v>
      </c>
      <c r="IN25" s="17" t="s">
        <v>70</v>
      </c>
      <c r="IO25" s="17" t="s">
        <v>128</v>
      </c>
      <c r="IP25" s="17" t="s">
        <v>185</v>
      </c>
    </row>
    <row r="26" spans="7:250" ht="11.25" hidden="1">
      <c r="G26"/>
      <c r="IM26" s="22" t="s">
        <v>29</v>
      </c>
      <c r="IN26" s="17" t="s">
        <v>87</v>
      </c>
      <c r="IO26" s="17" t="s">
        <v>144</v>
      </c>
      <c r="IP26" s="17" t="s">
        <v>201</v>
      </c>
    </row>
    <row r="27" spans="7:250" ht="11.25" hidden="1">
      <c r="G27"/>
      <c r="IM27" s="22" t="s">
        <v>56</v>
      </c>
      <c r="IN27" s="17" t="s">
        <v>113</v>
      </c>
      <c r="IO27" s="17" t="s">
        <v>170</v>
      </c>
      <c r="IP27" s="17" t="s">
        <v>227</v>
      </c>
    </row>
    <row r="28" spans="7:250" ht="11.25" hidden="1">
      <c r="G28"/>
      <c r="IM28" s="22" t="s">
        <v>14</v>
      </c>
      <c r="IN28" s="17" t="s">
        <v>71</v>
      </c>
      <c r="IO28" s="17" t="s">
        <v>129</v>
      </c>
      <c r="IP28" s="17" t="s">
        <v>186</v>
      </c>
    </row>
    <row r="29" spans="7:250" ht="11.25" hidden="1">
      <c r="G29"/>
      <c r="IM29" s="22" t="s">
        <v>58</v>
      </c>
      <c r="IN29" s="17" t="s">
        <v>115</v>
      </c>
      <c r="IO29" s="17" t="s">
        <v>172</v>
      </c>
      <c r="IP29" s="17" t="s">
        <v>229</v>
      </c>
    </row>
    <row r="30" spans="7:250" ht="11.25" hidden="1">
      <c r="G30"/>
      <c r="IM30" s="22" t="s">
        <v>59</v>
      </c>
      <c r="IN30" s="17" t="s">
        <v>116</v>
      </c>
      <c r="IO30" s="17" t="s">
        <v>173</v>
      </c>
      <c r="IP30" s="17" t="s">
        <v>230</v>
      </c>
    </row>
    <row r="31" spans="7:250" ht="11.25" hidden="1">
      <c r="G31"/>
      <c r="IM31" s="22" t="s">
        <v>16</v>
      </c>
      <c r="IN31" s="17" t="s">
        <v>73</v>
      </c>
      <c r="IO31" s="17" t="s">
        <v>131</v>
      </c>
      <c r="IP31" s="17" t="s">
        <v>188</v>
      </c>
    </row>
    <row r="32" spans="7:250" ht="11.25" hidden="1">
      <c r="G32"/>
      <c r="IM32" s="22" t="s">
        <v>62</v>
      </c>
      <c r="IN32" s="17" t="s">
        <v>119</v>
      </c>
      <c r="IO32" s="17" t="s">
        <v>176</v>
      </c>
      <c r="IP32" s="17" t="s">
        <v>233</v>
      </c>
    </row>
    <row r="33" spans="7:250" ht="11.25" hidden="1">
      <c r="G33"/>
      <c r="IM33" s="22" t="s">
        <v>17</v>
      </c>
      <c r="IN33" s="17" t="s">
        <v>74</v>
      </c>
      <c r="IO33" s="17" t="s">
        <v>132</v>
      </c>
      <c r="IP33" s="17" t="s">
        <v>189</v>
      </c>
    </row>
    <row r="34" spans="7:250" ht="11.25" hidden="1">
      <c r="G34"/>
      <c r="IM34" s="22" t="s">
        <v>61</v>
      </c>
      <c r="IN34" s="17" t="s">
        <v>118</v>
      </c>
      <c r="IO34" s="17" t="s">
        <v>175</v>
      </c>
      <c r="IP34" s="17" t="s">
        <v>232</v>
      </c>
    </row>
    <row r="35" spans="7:250" ht="11.25" hidden="1">
      <c r="G35"/>
      <c r="IM35" s="22" t="s">
        <v>18</v>
      </c>
      <c r="IN35" s="17" t="s">
        <v>75</v>
      </c>
      <c r="IO35" s="17" t="s">
        <v>133</v>
      </c>
      <c r="IP35" s="17" t="s">
        <v>190</v>
      </c>
    </row>
    <row r="36" spans="7:250" ht="11.25" hidden="1">
      <c r="G36"/>
      <c r="IM36" s="14" t="s">
        <v>39</v>
      </c>
      <c r="IN36" s="16" t="s">
        <v>97</v>
      </c>
      <c r="IO36" s="16" t="s">
        <v>154</v>
      </c>
      <c r="IP36" s="16" t="s">
        <v>211</v>
      </c>
    </row>
    <row r="37" spans="7:250" ht="11.25" hidden="1">
      <c r="G37"/>
      <c r="IM37" s="14" t="s">
        <v>63</v>
      </c>
      <c r="IN37" s="16" t="s">
        <v>120</v>
      </c>
      <c r="IO37" s="16" t="s">
        <v>177</v>
      </c>
      <c r="IP37" s="16" t="s">
        <v>234</v>
      </c>
    </row>
    <row r="38" spans="7:250" ht="11.25" hidden="1">
      <c r="G38"/>
      <c r="IM38" s="14" t="s">
        <v>55</v>
      </c>
      <c r="IN38" s="16" t="s">
        <v>112</v>
      </c>
      <c r="IO38" s="16" t="s">
        <v>169</v>
      </c>
      <c r="IP38" s="16" t="s">
        <v>226</v>
      </c>
    </row>
    <row r="39" spans="7:250" ht="11.25" hidden="1">
      <c r="G39"/>
      <c r="IM39" s="22" t="s">
        <v>19</v>
      </c>
      <c r="IN39" s="17" t="s">
        <v>76</v>
      </c>
      <c r="IO39" s="17" t="s">
        <v>134</v>
      </c>
      <c r="IP39" s="17" t="s">
        <v>191</v>
      </c>
    </row>
    <row r="40" spans="7:250" ht="11.25" hidden="1">
      <c r="G40"/>
      <c r="IM40" s="14" t="s">
        <v>40</v>
      </c>
      <c r="IN40" s="16" t="s">
        <v>98</v>
      </c>
      <c r="IO40" s="16" t="s">
        <v>155</v>
      </c>
      <c r="IP40" s="16" t="s">
        <v>212</v>
      </c>
    </row>
    <row r="41" spans="7:250" ht="11.25" hidden="1">
      <c r="G41"/>
      <c r="IM41" s="22" t="s">
        <v>20</v>
      </c>
      <c r="IN41" s="17" t="s">
        <v>77</v>
      </c>
      <c r="IO41" s="17" t="s">
        <v>135</v>
      </c>
      <c r="IP41" s="17" t="s">
        <v>192</v>
      </c>
    </row>
    <row r="42" spans="7:250" ht="11.25" hidden="1">
      <c r="G42"/>
      <c r="IM42" s="14" t="s">
        <v>42</v>
      </c>
      <c r="IN42" s="16" t="s">
        <v>99</v>
      </c>
      <c r="IO42" s="16" t="s">
        <v>156</v>
      </c>
      <c r="IP42" s="16" t="s">
        <v>213</v>
      </c>
    </row>
    <row r="43" spans="7:250" ht="11.25" hidden="1">
      <c r="G43"/>
      <c r="IM43" s="22" t="s">
        <v>27</v>
      </c>
      <c r="IN43" s="17" t="s">
        <v>85</v>
      </c>
      <c r="IO43" s="17" t="s">
        <v>142</v>
      </c>
      <c r="IP43" s="17" t="s">
        <v>199</v>
      </c>
    </row>
    <row r="44" spans="7:250" ht="11.25" hidden="1">
      <c r="G44"/>
      <c r="IM44" s="22" t="s">
        <v>15</v>
      </c>
      <c r="IN44" s="17" t="s">
        <v>72</v>
      </c>
      <c r="IO44" s="17" t="s">
        <v>130</v>
      </c>
      <c r="IP44" s="17" t="s">
        <v>187</v>
      </c>
    </row>
    <row r="45" spans="7:250" ht="11.25" hidden="1">
      <c r="G45"/>
      <c r="IM45" s="14" t="s">
        <v>43</v>
      </c>
      <c r="IN45" s="16" t="s">
        <v>100</v>
      </c>
      <c r="IO45" s="16" t="s">
        <v>157</v>
      </c>
      <c r="IP45" s="16" t="s">
        <v>214</v>
      </c>
    </row>
    <row r="46" spans="7:250" ht="11.25" hidden="1">
      <c r="G46"/>
      <c r="IM46" s="14" t="s">
        <v>44</v>
      </c>
      <c r="IN46" s="16" t="s">
        <v>101</v>
      </c>
      <c r="IO46" s="16" t="s">
        <v>158</v>
      </c>
      <c r="IP46" s="16" t="s">
        <v>215</v>
      </c>
    </row>
    <row r="47" spans="7:250" ht="11.25" hidden="1">
      <c r="G47"/>
      <c r="IM47" s="14" t="s">
        <v>45</v>
      </c>
      <c r="IN47" s="16" t="s">
        <v>102</v>
      </c>
      <c r="IO47" s="16" t="s">
        <v>159</v>
      </c>
      <c r="IP47" s="16" t="s">
        <v>216</v>
      </c>
    </row>
    <row r="48" spans="7:250" ht="11.25" hidden="1">
      <c r="G48"/>
      <c r="IM48" s="22" t="s">
        <v>28</v>
      </c>
      <c r="IN48" s="17" t="s">
        <v>86</v>
      </c>
      <c r="IO48" s="17" t="s">
        <v>143</v>
      </c>
      <c r="IP48" s="17" t="s">
        <v>200</v>
      </c>
    </row>
    <row r="49" spans="7:250" ht="11.25" hidden="1">
      <c r="G49"/>
      <c r="IM49" s="22" t="s">
        <v>57</v>
      </c>
      <c r="IN49" s="17" t="s">
        <v>114</v>
      </c>
      <c r="IO49" s="17" t="s">
        <v>171</v>
      </c>
      <c r="IP49" s="17" t="s">
        <v>228</v>
      </c>
    </row>
    <row r="50" spans="7:250" ht="11.25" hidden="1">
      <c r="G50"/>
      <c r="IM50" s="14" t="s">
        <v>46</v>
      </c>
      <c r="IN50" s="16" t="s">
        <v>103</v>
      </c>
      <c r="IO50" s="16" t="s">
        <v>160</v>
      </c>
      <c r="IP50" s="16" t="s">
        <v>217</v>
      </c>
    </row>
    <row r="51" spans="7:250" ht="11.25" hidden="1">
      <c r="G51"/>
      <c r="IM51" s="22" t="s">
        <v>21</v>
      </c>
      <c r="IN51" s="17" t="s">
        <v>79</v>
      </c>
      <c r="IO51" s="17" t="s">
        <v>136</v>
      </c>
      <c r="IP51" s="17" t="s">
        <v>193</v>
      </c>
    </row>
    <row r="52" spans="7:250" ht="11.25" hidden="1">
      <c r="G52"/>
      <c r="IM52" s="14" t="s">
        <v>78</v>
      </c>
      <c r="IN52" s="16" t="s">
        <v>122</v>
      </c>
      <c r="IO52" s="16" t="s">
        <v>179</v>
      </c>
      <c r="IP52" s="16" t="s">
        <v>236</v>
      </c>
    </row>
    <row r="53" spans="7:250" ht="11.25" hidden="1">
      <c r="G53"/>
      <c r="IM53" s="22" t="s">
        <v>26</v>
      </c>
      <c r="IN53" s="17" t="s">
        <v>84</v>
      </c>
      <c r="IO53" s="17" t="s">
        <v>141</v>
      </c>
      <c r="IP53" s="17" t="s">
        <v>198</v>
      </c>
    </row>
    <row r="54" spans="7:250" ht="11.25" hidden="1">
      <c r="G54"/>
      <c r="IM54" s="22" t="s">
        <v>25</v>
      </c>
      <c r="IN54" s="17" t="s">
        <v>83</v>
      </c>
      <c r="IO54" s="17" t="s">
        <v>140</v>
      </c>
      <c r="IP54" s="17" t="s">
        <v>197</v>
      </c>
    </row>
    <row r="55" spans="7:250" ht="11.25" hidden="1">
      <c r="G55"/>
      <c r="IM55" s="14" t="s">
        <v>47</v>
      </c>
      <c r="IN55" s="16" t="s">
        <v>104</v>
      </c>
      <c r="IO55" s="16" t="s">
        <v>161</v>
      </c>
      <c r="IP55" s="16" t="s">
        <v>218</v>
      </c>
    </row>
    <row r="56" spans="7:250" ht="11.25" hidden="1">
      <c r="G56"/>
      <c r="IM56" s="14" t="s">
        <v>48</v>
      </c>
      <c r="IN56" s="16" t="s">
        <v>105</v>
      </c>
      <c r="IO56" s="16" t="s">
        <v>162</v>
      </c>
      <c r="IP56" s="16" t="s">
        <v>219</v>
      </c>
    </row>
    <row r="57" spans="7:250" ht="11.25" hidden="1">
      <c r="G57"/>
      <c r="IM57" s="14" t="s">
        <v>64</v>
      </c>
      <c r="IN57" s="16" t="s">
        <v>121</v>
      </c>
      <c r="IO57" s="16" t="s">
        <v>178</v>
      </c>
      <c r="IP57" s="16" t="s">
        <v>235</v>
      </c>
    </row>
    <row r="58" spans="7:250" ht="11.25" hidden="1">
      <c r="G58"/>
      <c r="IM58" s="14" t="s">
        <v>49</v>
      </c>
      <c r="IN58" s="16" t="s">
        <v>106</v>
      </c>
      <c r="IO58" s="16" t="s">
        <v>163</v>
      </c>
      <c r="IP58" s="16" t="s">
        <v>220</v>
      </c>
    </row>
    <row r="59" spans="7:250" ht="11.25" hidden="1">
      <c r="G59"/>
      <c r="IM59" s="14" t="s">
        <v>50</v>
      </c>
      <c r="IN59" s="16" t="s">
        <v>107</v>
      </c>
      <c r="IO59" s="16" t="s">
        <v>164</v>
      </c>
      <c r="IP59" s="16" t="s">
        <v>221</v>
      </c>
    </row>
    <row r="60" spans="7:250" ht="11.25" hidden="1">
      <c r="G60"/>
      <c r="IM60" s="14" t="s">
        <v>51</v>
      </c>
      <c r="IN60" s="16" t="s">
        <v>108</v>
      </c>
      <c r="IO60" s="16" t="s">
        <v>165</v>
      </c>
      <c r="IP60" s="16" t="s">
        <v>222</v>
      </c>
    </row>
    <row r="61" spans="7:250" ht="11.25" hidden="1">
      <c r="G61"/>
      <c r="IM61" s="14" t="s">
        <v>52</v>
      </c>
      <c r="IN61" s="16" t="s">
        <v>109</v>
      </c>
      <c r="IO61" s="16" t="s">
        <v>166</v>
      </c>
      <c r="IP61" s="16" t="s">
        <v>223</v>
      </c>
    </row>
    <row r="62" spans="7:250" ht="11.25" hidden="1">
      <c r="G62"/>
      <c r="IM62" s="22" t="s">
        <v>23</v>
      </c>
      <c r="IN62" s="17" t="s">
        <v>81</v>
      </c>
      <c r="IO62" s="17" t="s">
        <v>138</v>
      </c>
      <c r="IP62" s="17" t="s">
        <v>195</v>
      </c>
    </row>
    <row r="63" spans="7:250" ht="11.25" hidden="1">
      <c r="G63"/>
      <c r="IM63" s="22" t="s">
        <v>24</v>
      </c>
      <c r="IN63" s="17" t="s">
        <v>82</v>
      </c>
      <c r="IO63" s="17" t="s">
        <v>139</v>
      </c>
      <c r="IP63" s="17" t="s">
        <v>196</v>
      </c>
    </row>
    <row r="64" spans="7:250" ht="11.25" hidden="1">
      <c r="G64"/>
      <c r="IM64" s="14" t="s">
        <v>53</v>
      </c>
      <c r="IN64" s="16" t="s">
        <v>110</v>
      </c>
      <c r="IO64" s="16" t="s">
        <v>167</v>
      </c>
      <c r="IP64" s="16" t="s">
        <v>224</v>
      </c>
    </row>
    <row r="65" spans="7:250" ht="11.25" hidden="1">
      <c r="G65"/>
      <c r="IM65" s="22" t="s">
        <v>10</v>
      </c>
      <c r="IN65" s="17" t="s">
        <v>67</v>
      </c>
      <c r="IO65" s="17" t="s">
        <v>125</v>
      </c>
      <c r="IP65" s="17" t="s">
        <v>182</v>
      </c>
    </row>
    <row r="66" ht="11.25" hidden="1">
      <c r="G66"/>
    </row>
    <row r="67" ht="11.25" hidden="1">
      <c r="G67"/>
    </row>
    <row r="68" ht="11.25" hidden="1">
      <c r="G68"/>
    </row>
    <row r="69" ht="11.25" hidden="1">
      <c r="G69"/>
    </row>
    <row r="70" ht="11.25" hidden="1">
      <c r="G70"/>
    </row>
    <row r="71" ht="11.25" hidden="1">
      <c r="G71"/>
    </row>
    <row r="72" ht="11.25" hidden="1">
      <c r="G72"/>
    </row>
    <row r="73" ht="11.25" hidden="1">
      <c r="G73"/>
    </row>
    <row r="74" ht="11.25" hidden="1">
      <c r="G74"/>
    </row>
    <row r="75" ht="11.25" hidden="1">
      <c r="G75"/>
    </row>
    <row r="76" ht="11.25" hidden="1">
      <c r="G76"/>
    </row>
    <row r="77" ht="11.25" hidden="1">
      <c r="G77"/>
    </row>
    <row r="78" ht="11.25" hidden="1">
      <c r="G78"/>
    </row>
    <row r="79" ht="11.25" hidden="1">
      <c r="G79"/>
    </row>
    <row r="80" ht="11.25" hidden="1">
      <c r="G80"/>
    </row>
    <row r="81" ht="11.25" hidden="1">
      <c r="G81"/>
    </row>
    <row r="82" ht="11.25" hidden="1">
      <c r="G82"/>
    </row>
    <row r="83" ht="11.25" hidden="1"/>
    <row r="84" ht="11.25" hidden="1"/>
    <row r="85" ht="11.25"/>
  </sheetData>
  <sheetProtection/>
  <mergeCells count="14">
    <mergeCell ref="A14:D14"/>
    <mergeCell ref="D20:G20"/>
    <mergeCell ref="A17:D17"/>
    <mergeCell ref="A13:D13"/>
    <mergeCell ref="A15:D15"/>
    <mergeCell ref="A16:D16"/>
    <mergeCell ref="A10:D10"/>
    <mergeCell ref="A11:D11"/>
    <mergeCell ref="A12:D12"/>
    <mergeCell ref="A7:D7"/>
    <mergeCell ref="A2:F2"/>
    <mergeCell ref="A3:F3"/>
    <mergeCell ref="A4:F4"/>
    <mergeCell ref="A9:D9"/>
  </mergeCells>
  <hyperlinks>
    <hyperlink ref="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Baja California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P63"/>
  <sheetViews>
    <sheetView showGridLines="0" showRowColHeaders="0" zoomScaleSheetLayoutView="100" zoomScalePageLayoutView="0" workbookViewId="0" topLeftCell="A1">
      <pane xSplit="4" ySplit="8" topLeftCell="E9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A1" sqref="A1"/>
    </sheetView>
  </sheetViews>
  <sheetFormatPr defaultColWidth="0" defaultRowHeight="11.25" zeroHeight="1"/>
  <cols>
    <col min="1" max="1" width="2.33203125" style="0" customWidth="1"/>
    <col min="2" max="2" width="2.83203125" style="0" customWidth="1"/>
    <col min="3" max="3" width="1.5" style="0" customWidth="1"/>
    <col min="4" max="4" width="20.5" style="0" customWidth="1"/>
    <col min="5" max="5" width="45.83203125" style="0" customWidth="1"/>
    <col min="6" max="6" width="39.5" style="0" customWidth="1"/>
    <col min="7" max="7" width="2.66015625" style="0" customWidth="1"/>
    <col min="8" max="8" width="5.83203125" style="0" hidden="1" customWidth="1"/>
    <col min="9" max="9" width="2.83203125" style="18" hidden="1" customWidth="1"/>
    <col min="10" max="13" width="12" style="0" hidden="1" customWidth="1"/>
    <col min="14" max="14" width="12" style="14" hidden="1" customWidth="1"/>
    <col min="15" max="246" width="12" style="0" hidden="1" customWidth="1"/>
    <col min="247" max="247" width="16.83203125" style="14" hidden="1" customWidth="1"/>
    <col min="248" max="250" width="10.83203125" style="14" hidden="1" customWidth="1"/>
    <col min="251" max="16384" width="0" style="0" hidden="1" customWidth="1"/>
  </cols>
  <sheetData>
    <row r="1" ht="15.75" customHeight="1"/>
    <row r="2" spans="1:8" ht="12.75" customHeight="1">
      <c r="A2" s="32" t="s">
        <v>239</v>
      </c>
      <c r="B2" s="32"/>
      <c r="C2" s="32"/>
      <c r="D2" s="32"/>
      <c r="E2" s="32"/>
      <c r="F2" s="57" t="s">
        <v>6</v>
      </c>
      <c r="G2" s="57"/>
      <c r="H2" t="s">
        <v>0</v>
      </c>
    </row>
    <row r="3" spans="1:7" ht="12.75" customHeight="1">
      <c r="A3" s="49" t="s">
        <v>250</v>
      </c>
      <c r="B3" s="49"/>
      <c r="C3" s="49"/>
      <c r="D3" s="49"/>
      <c r="E3" s="49"/>
      <c r="F3" s="49"/>
      <c r="G3" s="23"/>
    </row>
    <row r="4" spans="1:7" ht="12.75" customHeight="1">
      <c r="A4" s="50" t="s">
        <v>3</v>
      </c>
      <c r="B4" s="50"/>
      <c r="C4" s="50"/>
      <c r="D4" s="50"/>
      <c r="E4" s="50"/>
      <c r="F4" s="50"/>
      <c r="G4" s="24"/>
    </row>
    <row r="5" spans="1:7" ht="11.25">
      <c r="A5" s="6"/>
      <c r="B5" s="6"/>
      <c r="C5" s="6"/>
      <c r="D5" s="6"/>
      <c r="E5" s="6"/>
      <c r="F5" s="6"/>
      <c r="G5" s="6"/>
    </row>
    <row r="6" spans="1:7" ht="1.5" customHeight="1">
      <c r="A6" s="8"/>
      <c r="B6" s="8"/>
      <c r="C6" s="8"/>
      <c r="D6" s="8"/>
      <c r="E6" s="14"/>
      <c r="F6" s="14"/>
      <c r="G6" s="14"/>
    </row>
    <row r="7" spans="1:250" s="4" customFormat="1" ht="11.25">
      <c r="A7" s="56" t="s">
        <v>240</v>
      </c>
      <c r="B7" s="48"/>
      <c r="C7" s="48"/>
      <c r="D7" s="48"/>
      <c r="E7" s="15">
        <v>2013</v>
      </c>
      <c r="F7" s="15">
        <v>2014</v>
      </c>
      <c r="G7" s="27" t="s">
        <v>238</v>
      </c>
      <c r="I7" s="19"/>
      <c r="N7" s="20"/>
      <c r="IM7" s="20"/>
      <c r="IN7" s="21">
        <v>2013</v>
      </c>
      <c r="IO7" s="21">
        <v>2014</v>
      </c>
      <c r="IP7" s="21">
        <v>2015</v>
      </c>
    </row>
    <row r="8" spans="1:7" ht="1.5" customHeight="1">
      <c r="A8" s="1"/>
      <c r="B8" s="1"/>
      <c r="C8" s="1"/>
      <c r="D8" s="1"/>
      <c r="E8" s="1"/>
      <c r="F8" s="1"/>
      <c r="G8" s="1"/>
    </row>
    <row r="9" spans="1:250" ht="23.25" customHeight="1">
      <c r="A9" s="47" t="s">
        <v>41</v>
      </c>
      <c r="B9" s="47"/>
      <c r="C9" s="47"/>
      <c r="D9" s="47"/>
      <c r="E9" s="28">
        <v>11943086.94</v>
      </c>
      <c r="F9" s="28">
        <v>9146788.64</v>
      </c>
      <c r="G9" s="29"/>
      <c r="IM9" s="14" t="s">
        <v>34</v>
      </c>
      <c r="IN9" s="16" t="s">
        <v>92</v>
      </c>
      <c r="IO9" s="16" t="s">
        <v>149</v>
      </c>
      <c r="IP9" s="16" t="s">
        <v>206</v>
      </c>
    </row>
    <row r="10" spans="1:250" ht="17.25" customHeight="1">
      <c r="A10" s="47" t="s">
        <v>35</v>
      </c>
      <c r="B10" s="47"/>
      <c r="C10" s="47"/>
      <c r="D10" s="47"/>
      <c r="E10" s="28">
        <v>89840.05</v>
      </c>
      <c r="F10" s="28">
        <v>86380</v>
      </c>
      <c r="G10" s="29"/>
      <c r="IM10" s="22" t="s">
        <v>31</v>
      </c>
      <c r="IN10" s="17" t="s">
        <v>89</v>
      </c>
      <c r="IO10" s="17" t="s">
        <v>146</v>
      </c>
      <c r="IP10" s="17" t="s">
        <v>203</v>
      </c>
    </row>
    <row r="11" spans="1:250" ht="17.25" customHeight="1">
      <c r="A11" s="47" t="s">
        <v>241</v>
      </c>
      <c r="B11" s="47"/>
      <c r="C11" s="47"/>
      <c r="D11" s="47"/>
      <c r="E11" s="28">
        <v>20490334.73</v>
      </c>
      <c r="F11" s="28">
        <v>21803259.88</v>
      </c>
      <c r="G11" s="29"/>
      <c r="IM11" s="14" t="s">
        <v>35</v>
      </c>
      <c r="IN11" s="16" t="s">
        <v>93</v>
      </c>
      <c r="IO11" s="16" t="s">
        <v>150</v>
      </c>
      <c r="IP11" s="16" t="s">
        <v>207</v>
      </c>
    </row>
    <row r="12" spans="1:250" ht="17.25" customHeight="1">
      <c r="A12" s="47" t="s">
        <v>237</v>
      </c>
      <c r="B12" s="47"/>
      <c r="C12" s="47"/>
      <c r="D12" s="47"/>
      <c r="E12" s="28">
        <v>308081.6</v>
      </c>
      <c r="F12" s="28">
        <v>241360</v>
      </c>
      <c r="G12" s="30"/>
      <c r="IM12" s="14" t="s">
        <v>36</v>
      </c>
      <c r="IN12" s="16" t="s">
        <v>94</v>
      </c>
      <c r="IO12" s="16" t="s">
        <v>151</v>
      </c>
      <c r="IP12" s="16" t="s">
        <v>208</v>
      </c>
    </row>
    <row r="13" spans="1:250" ht="17.25" customHeight="1">
      <c r="A13" s="47" t="s">
        <v>242</v>
      </c>
      <c r="B13" s="47"/>
      <c r="C13" s="47"/>
      <c r="D13" s="47"/>
      <c r="E13" s="31">
        <v>554589.36</v>
      </c>
      <c r="F13" s="31">
        <v>579000</v>
      </c>
      <c r="G13" s="29"/>
      <c r="IM13" s="22" t="s">
        <v>22</v>
      </c>
      <c r="IN13" s="17" t="s">
        <v>80</v>
      </c>
      <c r="IO13" s="17" t="s">
        <v>137</v>
      </c>
      <c r="IP13" s="17" t="s">
        <v>194</v>
      </c>
    </row>
    <row r="14" spans="1:250" ht="17.25" customHeight="1">
      <c r="A14" s="53"/>
      <c r="B14" s="53"/>
      <c r="C14" s="53"/>
      <c r="D14" s="53"/>
      <c r="E14" s="5"/>
      <c r="F14" s="5"/>
      <c r="G14" s="5"/>
      <c r="IM14" s="14" t="s">
        <v>37</v>
      </c>
      <c r="IN14" s="16" t="s">
        <v>95</v>
      </c>
      <c r="IO14" s="16" t="s">
        <v>152</v>
      </c>
      <c r="IP14" s="16" t="s">
        <v>209</v>
      </c>
    </row>
    <row r="15" spans="1:250" ht="11.25" customHeight="1">
      <c r="A15" s="9"/>
      <c r="B15" s="9"/>
      <c r="C15" s="9"/>
      <c r="D15" s="9"/>
      <c r="E15" s="9"/>
      <c r="F15" s="9"/>
      <c r="G15" s="9"/>
      <c r="IM15" s="22" t="s">
        <v>32</v>
      </c>
      <c r="IN15" s="17" t="s">
        <v>90</v>
      </c>
      <c r="IO15" s="17" t="s">
        <v>147</v>
      </c>
      <c r="IP15" s="17" t="s">
        <v>204</v>
      </c>
    </row>
    <row r="16" spans="1:250" ht="11.25" customHeight="1">
      <c r="A16" s="26" t="s">
        <v>245</v>
      </c>
      <c r="B16" s="25" t="s">
        <v>243</v>
      </c>
      <c r="C16" s="9"/>
      <c r="D16" s="9"/>
      <c r="E16" s="9"/>
      <c r="F16" s="9"/>
      <c r="G16" s="9"/>
      <c r="IM16" s="22"/>
      <c r="IN16" s="17"/>
      <c r="IO16" s="17"/>
      <c r="IP16" s="17"/>
    </row>
    <row r="17" spans="1:250" ht="11.25" customHeight="1">
      <c r="A17" s="26" t="s">
        <v>246</v>
      </c>
      <c r="B17" s="25" t="s">
        <v>244</v>
      </c>
      <c r="C17" s="9"/>
      <c r="D17" s="9"/>
      <c r="E17" s="9"/>
      <c r="F17" s="9"/>
      <c r="G17" s="9"/>
      <c r="IM17" s="22"/>
      <c r="IN17" s="17"/>
      <c r="IO17" s="17"/>
      <c r="IP17" s="17"/>
    </row>
    <row r="18" spans="1:250" ht="11.25" customHeight="1">
      <c r="A18" s="11" t="s">
        <v>2</v>
      </c>
      <c r="B18" s="11"/>
      <c r="C18" s="11"/>
      <c r="D18" s="58" t="s">
        <v>253</v>
      </c>
      <c r="E18" s="58"/>
      <c r="F18" s="58"/>
      <c r="G18" s="58"/>
      <c r="IM18" s="14" t="s">
        <v>54</v>
      </c>
      <c r="IN18" s="16" t="s">
        <v>111</v>
      </c>
      <c r="IO18" s="16" t="s">
        <v>168</v>
      </c>
      <c r="IP18" s="16" t="s">
        <v>225</v>
      </c>
    </row>
    <row r="19" spans="1:250" ht="11.25" hidden="1">
      <c r="A19" s="11" t="s">
        <v>0</v>
      </c>
      <c r="B19" s="12"/>
      <c r="C19" s="12"/>
      <c r="D19" s="12"/>
      <c r="E19" s="12"/>
      <c r="F19" s="12"/>
      <c r="G19" s="12"/>
      <c r="IM19" s="14" t="s">
        <v>38</v>
      </c>
      <c r="IN19" s="16" t="s">
        <v>96</v>
      </c>
      <c r="IO19" s="16" t="s">
        <v>153</v>
      </c>
      <c r="IP19" s="16" t="s">
        <v>210</v>
      </c>
    </row>
    <row r="20" spans="1:250" ht="11.25" hidden="1">
      <c r="A20" s="9"/>
      <c r="B20" s="12"/>
      <c r="C20" s="12"/>
      <c r="IM20" s="22" t="s">
        <v>8</v>
      </c>
      <c r="IN20" s="17" t="s">
        <v>65</v>
      </c>
      <c r="IO20" s="17" t="s">
        <v>123</v>
      </c>
      <c r="IP20" s="17" t="s">
        <v>180</v>
      </c>
    </row>
    <row r="21" spans="1:250" ht="11.25" hidden="1">
      <c r="A21" s="9"/>
      <c r="B21" s="12"/>
      <c r="C21" s="12"/>
      <c r="IM21" s="22" t="s">
        <v>33</v>
      </c>
      <c r="IN21" s="17" t="s">
        <v>91</v>
      </c>
      <c r="IO21" s="17" t="s">
        <v>148</v>
      </c>
      <c r="IP21" s="17" t="s">
        <v>205</v>
      </c>
    </row>
    <row r="22" spans="1:250" ht="11.25" hidden="1">
      <c r="A22" s="9"/>
      <c r="B22" s="12"/>
      <c r="C22" s="12"/>
      <c r="IM22" s="22" t="s">
        <v>12</v>
      </c>
      <c r="IN22" s="17" t="s">
        <v>69</v>
      </c>
      <c r="IO22" s="17" t="s">
        <v>127</v>
      </c>
      <c r="IP22" s="17" t="s">
        <v>184</v>
      </c>
    </row>
    <row r="23" spans="247:250" ht="11.25" hidden="1">
      <c r="IM23" s="22" t="s">
        <v>13</v>
      </c>
      <c r="IN23" s="17" t="s">
        <v>70</v>
      </c>
      <c r="IO23" s="17" t="s">
        <v>128</v>
      </c>
      <c r="IP23" s="17" t="s">
        <v>185</v>
      </c>
    </row>
    <row r="24" spans="247:250" ht="11.25" hidden="1">
      <c r="IM24" s="22" t="s">
        <v>29</v>
      </c>
      <c r="IN24" s="17" t="s">
        <v>87</v>
      </c>
      <c r="IO24" s="17" t="s">
        <v>144</v>
      </c>
      <c r="IP24" s="17" t="s">
        <v>201</v>
      </c>
    </row>
    <row r="25" spans="247:250" ht="11.25" hidden="1">
      <c r="IM25" s="22" t="s">
        <v>56</v>
      </c>
      <c r="IN25" s="17" t="s">
        <v>113</v>
      </c>
      <c r="IO25" s="17" t="s">
        <v>170</v>
      </c>
      <c r="IP25" s="17" t="s">
        <v>227</v>
      </c>
    </row>
    <row r="26" spans="247:250" ht="11.25" hidden="1">
      <c r="IM26" s="22" t="s">
        <v>14</v>
      </c>
      <c r="IN26" s="17" t="s">
        <v>71</v>
      </c>
      <c r="IO26" s="17" t="s">
        <v>129</v>
      </c>
      <c r="IP26" s="17" t="s">
        <v>186</v>
      </c>
    </row>
    <row r="27" spans="247:250" ht="11.25" hidden="1">
      <c r="IM27" s="22" t="s">
        <v>58</v>
      </c>
      <c r="IN27" s="17" t="s">
        <v>115</v>
      </c>
      <c r="IO27" s="17" t="s">
        <v>172</v>
      </c>
      <c r="IP27" s="17" t="s">
        <v>229</v>
      </c>
    </row>
    <row r="28" spans="247:250" ht="11.25" hidden="1">
      <c r="IM28" s="22" t="s">
        <v>59</v>
      </c>
      <c r="IN28" s="17" t="s">
        <v>116</v>
      </c>
      <c r="IO28" s="17" t="s">
        <v>173</v>
      </c>
      <c r="IP28" s="17" t="s">
        <v>230</v>
      </c>
    </row>
    <row r="29" spans="247:250" ht="11.25" hidden="1">
      <c r="IM29" s="22" t="s">
        <v>16</v>
      </c>
      <c r="IN29" s="17" t="s">
        <v>73</v>
      </c>
      <c r="IO29" s="17" t="s">
        <v>131</v>
      </c>
      <c r="IP29" s="17" t="s">
        <v>188</v>
      </c>
    </row>
    <row r="30" spans="247:250" ht="11.25" hidden="1">
      <c r="IM30" s="22" t="s">
        <v>62</v>
      </c>
      <c r="IN30" s="17" t="s">
        <v>119</v>
      </c>
      <c r="IO30" s="17" t="s">
        <v>176</v>
      </c>
      <c r="IP30" s="17" t="s">
        <v>233</v>
      </c>
    </row>
    <row r="31" spans="247:250" ht="11.25" hidden="1">
      <c r="IM31" s="22" t="s">
        <v>17</v>
      </c>
      <c r="IN31" s="17" t="s">
        <v>74</v>
      </c>
      <c r="IO31" s="17" t="s">
        <v>132</v>
      </c>
      <c r="IP31" s="17" t="s">
        <v>189</v>
      </c>
    </row>
    <row r="32" spans="247:250" ht="11.25" hidden="1">
      <c r="IM32" s="22" t="s">
        <v>61</v>
      </c>
      <c r="IN32" s="17" t="s">
        <v>118</v>
      </c>
      <c r="IO32" s="17" t="s">
        <v>175</v>
      </c>
      <c r="IP32" s="17" t="s">
        <v>232</v>
      </c>
    </row>
    <row r="33" spans="247:250" ht="11.25" hidden="1">
      <c r="IM33" s="22" t="s">
        <v>18</v>
      </c>
      <c r="IN33" s="17" t="s">
        <v>75</v>
      </c>
      <c r="IO33" s="17" t="s">
        <v>133</v>
      </c>
      <c r="IP33" s="17" t="s">
        <v>190</v>
      </c>
    </row>
    <row r="34" spans="247:250" ht="11.25" hidden="1">
      <c r="IM34" s="14" t="s">
        <v>39</v>
      </c>
      <c r="IN34" s="16" t="s">
        <v>97</v>
      </c>
      <c r="IO34" s="16" t="s">
        <v>154</v>
      </c>
      <c r="IP34" s="16" t="s">
        <v>211</v>
      </c>
    </row>
    <row r="35" spans="247:250" ht="11.25" hidden="1">
      <c r="IM35" s="14" t="s">
        <v>63</v>
      </c>
      <c r="IN35" s="16" t="s">
        <v>120</v>
      </c>
      <c r="IO35" s="16" t="s">
        <v>177</v>
      </c>
      <c r="IP35" s="16" t="s">
        <v>234</v>
      </c>
    </row>
    <row r="36" spans="247:250" ht="11.25" hidden="1">
      <c r="IM36" s="14" t="s">
        <v>55</v>
      </c>
      <c r="IN36" s="16" t="s">
        <v>112</v>
      </c>
      <c r="IO36" s="16" t="s">
        <v>169</v>
      </c>
      <c r="IP36" s="16" t="s">
        <v>226</v>
      </c>
    </row>
    <row r="37" spans="247:250" ht="11.25" hidden="1">
      <c r="IM37" s="22" t="s">
        <v>19</v>
      </c>
      <c r="IN37" s="17" t="s">
        <v>76</v>
      </c>
      <c r="IO37" s="17" t="s">
        <v>134</v>
      </c>
      <c r="IP37" s="17" t="s">
        <v>191</v>
      </c>
    </row>
    <row r="38" spans="247:250" ht="11.25" hidden="1">
      <c r="IM38" s="14" t="s">
        <v>40</v>
      </c>
      <c r="IN38" s="16" t="s">
        <v>98</v>
      </c>
      <c r="IO38" s="16" t="s">
        <v>155</v>
      </c>
      <c r="IP38" s="16" t="s">
        <v>212</v>
      </c>
    </row>
    <row r="39" spans="247:250" ht="11.25" hidden="1">
      <c r="IM39" s="22" t="s">
        <v>20</v>
      </c>
      <c r="IN39" s="17" t="s">
        <v>77</v>
      </c>
      <c r="IO39" s="17" t="s">
        <v>135</v>
      </c>
      <c r="IP39" s="17" t="s">
        <v>192</v>
      </c>
    </row>
    <row r="40" spans="247:250" ht="11.25" hidden="1">
      <c r="IM40" s="14" t="s">
        <v>42</v>
      </c>
      <c r="IN40" s="16" t="s">
        <v>99</v>
      </c>
      <c r="IO40" s="16" t="s">
        <v>156</v>
      </c>
      <c r="IP40" s="16" t="s">
        <v>213</v>
      </c>
    </row>
    <row r="41" spans="247:250" ht="11.25" hidden="1">
      <c r="IM41" s="22" t="s">
        <v>27</v>
      </c>
      <c r="IN41" s="17" t="s">
        <v>85</v>
      </c>
      <c r="IO41" s="17" t="s">
        <v>142</v>
      </c>
      <c r="IP41" s="17" t="s">
        <v>199</v>
      </c>
    </row>
    <row r="42" spans="247:250" ht="11.25" hidden="1">
      <c r="IM42" s="22" t="s">
        <v>15</v>
      </c>
      <c r="IN42" s="17" t="s">
        <v>72</v>
      </c>
      <c r="IO42" s="17" t="s">
        <v>130</v>
      </c>
      <c r="IP42" s="17" t="s">
        <v>187</v>
      </c>
    </row>
    <row r="43" spans="247:250" ht="11.25" hidden="1">
      <c r="IM43" s="14" t="s">
        <v>43</v>
      </c>
      <c r="IN43" s="16" t="s">
        <v>100</v>
      </c>
      <c r="IO43" s="16" t="s">
        <v>157</v>
      </c>
      <c r="IP43" s="16" t="s">
        <v>214</v>
      </c>
    </row>
    <row r="44" spans="247:250" ht="11.25" hidden="1">
      <c r="IM44" s="14" t="s">
        <v>44</v>
      </c>
      <c r="IN44" s="16" t="s">
        <v>101</v>
      </c>
      <c r="IO44" s="16" t="s">
        <v>158</v>
      </c>
      <c r="IP44" s="16" t="s">
        <v>215</v>
      </c>
    </row>
    <row r="45" spans="247:250" ht="11.25" hidden="1">
      <c r="IM45" s="14" t="s">
        <v>45</v>
      </c>
      <c r="IN45" s="16" t="s">
        <v>102</v>
      </c>
      <c r="IO45" s="16" t="s">
        <v>159</v>
      </c>
      <c r="IP45" s="16" t="s">
        <v>216</v>
      </c>
    </row>
    <row r="46" spans="247:250" ht="11.25" hidden="1">
      <c r="IM46" s="22" t="s">
        <v>28</v>
      </c>
      <c r="IN46" s="17" t="s">
        <v>86</v>
      </c>
      <c r="IO46" s="17" t="s">
        <v>143</v>
      </c>
      <c r="IP46" s="17" t="s">
        <v>200</v>
      </c>
    </row>
    <row r="47" spans="247:250" ht="11.25" hidden="1">
      <c r="IM47" s="22" t="s">
        <v>57</v>
      </c>
      <c r="IN47" s="17" t="s">
        <v>114</v>
      </c>
      <c r="IO47" s="17" t="s">
        <v>171</v>
      </c>
      <c r="IP47" s="17" t="s">
        <v>228</v>
      </c>
    </row>
    <row r="48" spans="247:250" ht="11.25" hidden="1">
      <c r="IM48" s="14" t="s">
        <v>46</v>
      </c>
      <c r="IN48" s="16" t="s">
        <v>103</v>
      </c>
      <c r="IO48" s="16" t="s">
        <v>160</v>
      </c>
      <c r="IP48" s="16" t="s">
        <v>217</v>
      </c>
    </row>
    <row r="49" spans="247:250" ht="11.25" hidden="1">
      <c r="IM49" s="22" t="s">
        <v>21</v>
      </c>
      <c r="IN49" s="17" t="s">
        <v>79</v>
      </c>
      <c r="IO49" s="17" t="s">
        <v>136</v>
      </c>
      <c r="IP49" s="17" t="s">
        <v>193</v>
      </c>
    </row>
    <row r="50" spans="247:250" ht="11.25" hidden="1">
      <c r="IM50" s="14" t="s">
        <v>78</v>
      </c>
      <c r="IN50" s="16" t="s">
        <v>122</v>
      </c>
      <c r="IO50" s="16" t="s">
        <v>179</v>
      </c>
      <c r="IP50" s="16" t="s">
        <v>236</v>
      </c>
    </row>
    <row r="51" spans="247:250" ht="11.25" hidden="1">
      <c r="IM51" s="22" t="s">
        <v>26</v>
      </c>
      <c r="IN51" s="17" t="s">
        <v>84</v>
      </c>
      <c r="IO51" s="17" t="s">
        <v>141</v>
      </c>
      <c r="IP51" s="17" t="s">
        <v>198</v>
      </c>
    </row>
    <row r="52" spans="247:250" ht="11.25" hidden="1">
      <c r="IM52" s="22" t="s">
        <v>25</v>
      </c>
      <c r="IN52" s="17" t="s">
        <v>83</v>
      </c>
      <c r="IO52" s="17" t="s">
        <v>140</v>
      </c>
      <c r="IP52" s="17" t="s">
        <v>197</v>
      </c>
    </row>
    <row r="53" spans="247:250" ht="11.25" hidden="1">
      <c r="IM53" s="14" t="s">
        <v>47</v>
      </c>
      <c r="IN53" s="16" t="s">
        <v>104</v>
      </c>
      <c r="IO53" s="16" t="s">
        <v>161</v>
      </c>
      <c r="IP53" s="16" t="s">
        <v>218</v>
      </c>
    </row>
    <row r="54" spans="247:250" ht="11.25" hidden="1">
      <c r="IM54" s="14" t="s">
        <v>48</v>
      </c>
      <c r="IN54" s="16" t="s">
        <v>105</v>
      </c>
      <c r="IO54" s="16" t="s">
        <v>162</v>
      </c>
      <c r="IP54" s="16" t="s">
        <v>219</v>
      </c>
    </row>
    <row r="55" spans="247:250" ht="11.25" hidden="1">
      <c r="IM55" s="14" t="s">
        <v>64</v>
      </c>
      <c r="IN55" s="16" t="s">
        <v>121</v>
      </c>
      <c r="IO55" s="16" t="s">
        <v>178</v>
      </c>
      <c r="IP55" s="16" t="s">
        <v>235</v>
      </c>
    </row>
    <row r="56" spans="247:250" ht="11.25" hidden="1">
      <c r="IM56" s="14" t="s">
        <v>49</v>
      </c>
      <c r="IN56" s="16" t="s">
        <v>106</v>
      </c>
      <c r="IO56" s="16" t="s">
        <v>163</v>
      </c>
      <c r="IP56" s="16" t="s">
        <v>220</v>
      </c>
    </row>
    <row r="57" spans="247:250" ht="11.25" hidden="1">
      <c r="IM57" s="14" t="s">
        <v>50</v>
      </c>
      <c r="IN57" s="16" t="s">
        <v>107</v>
      </c>
      <c r="IO57" s="16" t="s">
        <v>164</v>
      </c>
      <c r="IP57" s="16" t="s">
        <v>221</v>
      </c>
    </row>
    <row r="58" spans="247:250" ht="11.25" hidden="1">
      <c r="IM58" s="14" t="s">
        <v>51</v>
      </c>
      <c r="IN58" s="16" t="s">
        <v>108</v>
      </c>
      <c r="IO58" s="16" t="s">
        <v>165</v>
      </c>
      <c r="IP58" s="16" t="s">
        <v>222</v>
      </c>
    </row>
    <row r="59" spans="247:250" ht="11.25" hidden="1">
      <c r="IM59" s="14" t="s">
        <v>52</v>
      </c>
      <c r="IN59" s="16" t="s">
        <v>109</v>
      </c>
      <c r="IO59" s="16" t="s">
        <v>166</v>
      </c>
      <c r="IP59" s="16" t="s">
        <v>223</v>
      </c>
    </row>
    <row r="60" spans="247:250" ht="11.25" hidden="1">
      <c r="IM60" s="22" t="s">
        <v>23</v>
      </c>
      <c r="IN60" s="17" t="s">
        <v>81</v>
      </c>
      <c r="IO60" s="17" t="s">
        <v>138</v>
      </c>
      <c r="IP60" s="17" t="s">
        <v>195</v>
      </c>
    </row>
    <row r="61" spans="247:250" ht="11.25" hidden="1">
      <c r="IM61" s="22" t="s">
        <v>24</v>
      </c>
      <c r="IN61" s="17" t="s">
        <v>82</v>
      </c>
      <c r="IO61" s="17" t="s">
        <v>139</v>
      </c>
      <c r="IP61" s="17" t="s">
        <v>196</v>
      </c>
    </row>
    <row r="62" spans="247:250" ht="11.25" hidden="1">
      <c r="IM62" s="14" t="s">
        <v>53</v>
      </c>
      <c r="IN62" s="16" t="s">
        <v>110</v>
      </c>
      <c r="IO62" s="16" t="s">
        <v>167</v>
      </c>
      <c r="IP62" s="16" t="s">
        <v>224</v>
      </c>
    </row>
    <row r="63" spans="247:250" ht="11.25" hidden="1">
      <c r="IM63" s="22" t="s">
        <v>10</v>
      </c>
      <c r="IN63" s="17" t="s">
        <v>67</v>
      </c>
      <c r="IO63" s="17" t="s">
        <v>125</v>
      </c>
      <c r="IP63" s="17" t="s">
        <v>182</v>
      </c>
    </row>
    <row r="64" ht="11.25"/>
  </sheetData>
  <sheetProtection/>
  <mergeCells count="11">
    <mergeCell ref="A3:F3"/>
    <mergeCell ref="A4:F4"/>
    <mergeCell ref="A7:D7"/>
    <mergeCell ref="F2:G2"/>
    <mergeCell ref="D18:G18"/>
    <mergeCell ref="A13:D13"/>
    <mergeCell ref="A14:D14"/>
    <mergeCell ref="A9:D9"/>
    <mergeCell ref="A10:D10"/>
    <mergeCell ref="A11:D11"/>
    <mergeCell ref="A12:D12"/>
  </mergeCells>
  <hyperlinks>
    <hyperlink ref="D18:G18" r:id="rId1" tooltip="www.sgm.gob.mx" display="http://www.sgm.gob.mx/"/>
    <hyperlink ref="F2:G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Baja California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Baja California 2016. Minería</dc:title>
  <dc:subject/>
  <dc:creator>INEGI</dc:creator>
  <cp:keywords>Minerales Concesionados</cp:keywords>
  <dc:description/>
  <cp:lastModifiedBy>INEGI</cp:lastModifiedBy>
  <cp:lastPrinted>2016-08-02T16:58:28Z</cp:lastPrinted>
  <dcterms:created xsi:type="dcterms:W3CDTF">2001-09-27T14:18:51Z</dcterms:created>
  <dcterms:modified xsi:type="dcterms:W3CDTF">2016-10-06T16:47:03Z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